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20" yWindow="1365" windowWidth="11445" windowHeight="813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 name="6.1" sheetId="9" r:id="rId9"/>
    <sheet name="6.2" sheetId="10" r:id="rId10"/>
    <sheet name="6.3" sheetId="11" r:id="rId11"/>
  </sheets>
  <definedNames>
    <definedName name="_xlnm.Print_Area" localSheetId="1">'Fuente'!$A$11:$L$13</definedName>
    <definedName name="_xlnm.Print_Area" localSheetId="0">'Inicio'!$A$8:$L$20</definedName>
  </definedNames>
  <calcPr fullCalcOnLoad="1"/>
</workbook>
</file>

<file path=xl/sharedStrings.xml><?xml version="1.0" encoding="utf-8"?>
<sst xmlns="http://schemas.openxmlformats.org/spreadsheetml/2006/main" count="732" uniqueCount="143">
  <si>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</si>
  <si>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</si>
  <si>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</si>
  <si>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</si>
  <si>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</si>
  <si>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</si>
  <si>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</si>
  <si>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</si>
  <si>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</si>
  <si>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</si>
  <si>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</si>
  <si>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</si>
  <si>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</si>
  <si>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</si>
  <si>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</si>
  <si>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</si>
  <si>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Africa</t>
  </si>
  <si>
    <t>Asia</t>
  </si>
  <si>
    <t>Oceanía</t>
  </si>
  <si>
    <t>Los resultados se difunden con periodicidad anual a nivel nacional y autonómico.</t>
  </si>
  <si>
    <t xml:space="preserve">Fuente: Explotación del INE del Registro Central de Penados de titularidad del Ministerio de Justicia </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</si>
  <si>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</si>
  <si>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</si>
  <si>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</si>
  <si>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</si>
  <si>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</si>
  <si>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</si>
  <si>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</si>
  <si>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</si>
  <si>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</si>
  <si>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</si>
  <si>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</si>
  <si>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</si>
  <si>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</si>
  <si>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</si>
  <si>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</si>
  <si>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</si>
  <si>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</si>
  <si>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</si>
  <si>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</si>
  <si>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</si>
  <si>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</si>
  <si>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</si>
  <si>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</si>
  <si>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</si>
  <si>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</si>
  <si>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</si>
  <si>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</si>
  <si>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</si>
  <si>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</si>
  <si>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</si>
  <si>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</si>
  <si>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</si>
  <si>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</si>
  <si>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De 0 a 2 años</t>
  </si>
  <si>
    <t>De más de 2 años a 5 años</t>
  </si>
  <si>
    <t>Más de 5 años</t>
  </si>
  <si>
    <t>(*)  En las penas, se ha considerado indistintamente las penas principales y accesorias</t>
  </si>
  <si>
    <t>5.4 Penas según tipo de pena y tipo de delito</t>
  </si>
  <si>
    <t>5.6 Penas de prisión según duración de la pena y tipo de delito</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</si>
  <si>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</si>
  <si>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</si>
  <si>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</si>
  <si>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</si>
  <si>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</si>
  <si>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</si>
  <si>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</si>
  <si>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</si>
  <si>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</si>
  <si>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</si>
  <si>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</si>
  <si>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</si>
  <si>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23. Traición, contra la paz  y defensa nacional</t>
  </si>
  <si>
    <t xml:space="preserve"> </t>
  </si>
  <si>
    <t>Ambos sexos</t>
  </si>
  <si>
    <t>Hombre</t>
  </si>
  <si>
    <t xml:space="preserve">    Total Edad</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</si>
  <si>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</si>
  <si>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</si>
  <si>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</si>
  <si>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</si>
  <si>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</si>
  <si>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</si>
  <si>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</si>
  <si>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</si>
  <si>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</si>
  <si>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5.3 Penas según nacionalidad</t>
  </si>
  <si>
    <t>5.1 Penas según sexo</t>
  </si>
  <si>
    <t>5.2 Penas según edad</t>
  </si>
  <si>
    <t>5.5 Penas de prisión según duración de la pena, sexo, edad y nacionalidad</t>
  </si>
  <si>
    <t xml:space="preserve"> Penas: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</si>
  <si>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</si>
  <si>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Resto de penas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</si>
  <si>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</si>
  <si>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</si>
  <si>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</si>
  <si>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</si>
  <si>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</si>
  <si>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</si>
  <si>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</si>
  <si>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</si>
  <si>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</si>
  <si>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</si>
  <si>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</si>
  <si>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</si>
  <si>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</si>
  <si>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</si>
  <si>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</si>
  <si>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</si>
  <si>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</si>
  <si>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</si>
  <si>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</si>
  <si>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</si>
  <si>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6.1 Penas según sexo</t>
  </si>
  <si>
    <t>6.2 Penas según edad</t>
  </si>
  <si>
    <t>Españoles</t>
  </si>
  <si>
    <t>Extranjeros</t>
  </si>
  <si>
    <t>6.3 Penas según nacionalidad</t>
  </si>
  <si>
    <t xml:space="preserve"> Penas: Resultados por Comunidades y Ciudades Autónomas</t>
  </si>
  <si>
    <t>1 Penas privativas de libertad</t>
  </si>
  <si>
    <t>1.2 Responsabilidad personal subsidiaria</t>
  </si>
  <si>
    <t>1.4 Arresto fin de semana</t>
  </si>
  <si>
    <t>2 Penas privativas de otros derechos</t>
  </si>
  <si>
    <t>3 Multa</t>
  </si>
  <si>
    <t>4 Expulsión del territorio nacional</t>
  </si>
  <si>
    <t>Fuente:Explotación del INE del Registro Central de Penados</t>
  </si>
  <si>
    <t>En julio de 2015 entró en vigor una reforma del Código Penal que suprimió las faltas, convirtiéndolas en delitos leves</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</si>
  <si>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</si>
  <si>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Penas: Resultados nacionales y por Comunidades y Ciudades Autónomas.</t>
  </si>
  <si>
    <t>L1. Ley Orgánica de Represión del Contrabando</t>
  </si>
  <si>
    <t>L2. Ley Orgánica del Régimen Electoral General</t>
  </si>
  <si>
    <t>L3. Ley Penal y Procesal de la Navegación aérea</t>
  </si>
  <si>
    <t>L1.Ley Orgánica de Represión del Contrabando</t>
  </si>
  <si>
    <t>Notas:</t>
  </si>
  <si>
    <t xml:space="preserve">Fuente: </t>
  </si>
  <si>
    <t>Instituto Nacional de Estadística</t>
  </si>
  <si>
    <t>Unidades: Penas/porcentaje</t>
  </si>
  <si>
    <t>Unidades: penas/porcentaje</t>
  </si>
  <si>
    <t>Unidades: Penas/Tanto por mil</t>
  </si>
  <si>
    <t>Unidades: Penas</t>
  </si>
  <si>
    <t>Hay que recordar que con la entrada en vigor del Brexit, Reino Unido ya no forma parte de la UE desde el mes de enero del año 2020</t>
  </si>
  <si>
    <t>País de la UE27 2020 sin España</t>
  </si>
  <si>
    <t>País de Europa menos UE27 2020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</si>
</sst>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 _€_-;\-* #,##0.0\ _€_-;_-* &quot;-&quot;??\ _€_-;_-@_-"/>
    <numFmt numFmtId="177" formatCode="_-* #,##0\ _€_-;\-* #,##0\ _€_-;_-* &quot;-&quot;??\ _€_-;_-@_-"/>
    <numFmt numFmtId="178" formatCode="0.000000"/>
    <numFmt numFmtId="179" formatCode="0.0000000"/>
    <numFmt numFmtId="180" formatCode="0.00000"/>
    <numFmt numFmtId="181" formatCode="0.0000"/>
    <numFmt numFmtId="182" formatCode="0.000"/>
    <numFmt numFmtId="183" formatCode="0.0"/>
    <numFmt numFmtId="184" formatCode="_-* #,##0.000\ _€_-;\-* #,##0.000\ _€_-;_-* &quot;-&quot;??\ _€_-;_-@_-"/>
    <numFmt numFmtId="185" formatCode="#,##0_ ;\-#,##0\ "/>
    <numFmt numFmtId="186" formatCode="[$-C0A]dddd\,\ d&quot; de &quot;mmmm&quot; de &quot;yyyy"/>
  </numFmts>
  <fonts count="81">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sz val="12"/>
      <color indexed="48"/>
      <name val="Verdana"/>
      <family val="2"/>
    </font>
    <font>
      <sz val="10"/>
      <color indexed="48"/>
      <name val="Verdana"/>
      <family val="2"/>
    </font>
    <font>
      <sz val="10"/>
      <color indexed="56"/>
      <name val="Verdana"/>
      <family val="2"/>
    </font>
    <font>
      <sz val="9"/>
      <color indexed="56"/>
      <name val="Verdana"/>
      <family val="2"/>
    </font>
    <font>
      <b/>
      <sz val="11"/>
      <name val="Verdana"/>
      <family val="2"/>
    </font>
    <font>
      <sz val="11"/>
      <name val="Verdana"/>
      <family val="2"/>
    </font>
    <font>
      <b/>
      <u val="single"/>
      <sz val="11"/>
      <color indexed="12"/>
      <name val="Verdana"/>
      <family val="2"/>
    </font>
    <font>
      <b/>
      <sz val="9"/>
      <color indexed="56"/>
      <name val="Verdana"/>
      <family val="2"/>
    </font>
    <font>
      <b/>
      <sz val="8"/>
      <color indexed="56"/>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5"/>
      <color indexed="62"/>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3"/>
      <color indexed="62"/>
      <name val="Arial"/>
      <family val="2"/>
    </font>
    <font>
      <b/>
      <sz val="10"/>
      <color indexed="8"/>
      <name val="Arial"/>
      <family val="2"/>
    </font>
    <font>
      <b/>
      <sz val="12"/>
      <color indexed="62"/>
      <name val="Verdana"/>
      <family val="2"/>
    </font>
    <font>
      <b/>
      <sz val="11"/>
      <color indexed="56"/>
      <name val="Verdana"/>
      <family val="2"/>
    </font>
    <font>
      <sz val="10"/>
      <color indexed="9"/>
      <name val="Verdana"/>
      <family val="2"/>
    </font>
    <font>
      <b/>
      <sz val="11"/>
      <color indexed="9"/>
      <name val="Verdana"/>
      <family val="2"/>
    </font>
    <font>
      <b/>
      <sz val="10"/>
      <color indexed="9"/>
      <name val="Verdana"/>
      <family val="2"/>
    </font>
    <font>
      <b/>
      <sz val="10"/>
      <color indexed="62"/>
      <name val="Verdana"/>
      <family val="2"/>
    </font>
    <font>
      <sz val="10"/>
      <color indexed="62"/>
      <name val="Verdana"/>
      <family val="2"/>
    </font>
    <font>
      <sz val="10"/>
      <color indexed="8"/>
      <name val="Verdana"/>
      <family val="2"/>
    </font>
    <font>
      <b/>
      <sz val="9"/>
      <color indexed="9"/>
      <name val="Verdana"/>
      <family val="2"/>
    </font>
    <font>
      <b/>
      <sz val="8"/>
      <color indexed="9"/>
      <name val="Verdana"/>
      <family val="2"/>
    </font>
    <font>
      <b/>
      <sz val="10"/>
      <color indexed="57"/>
      <name val="Verdana"/>
      <family val="2"/>
    </font>
    <font>
      <sz val="12"/>
      <color indexed="62"/>
      <name val="Verdana"/>
      <family val="2"/>
    </font>
    <font>
      <b/>
      <sz val="20"/>
      <color indexed="9"/>
      <name val="Verdana"/>
      <family val="0"/>
    </font>
    <font>
      <b/>
      <sz val="16"/>
      <color indexed="9"/>
      <name val="Verdana"/>
      <family val="0"/>
    </font>
    <font>
      <b/>
      <sz val="18"/>
      <color indexed="9"/>
      <name val="Verdana"/>
      <family val="0"/>
    </font>
    <font>
      <b/>
      <sz val="18"/>
      <color indexed="9"/>
      <name val="Calibri"/>
      <family val="0"/>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2"/>
      <color theme="4" tint="-0.24997000396251678"/>
      <name val="Verdana"/>
      <family val="2"/>
    </font>
    <font>
      <b/>
      <sz val="11"/>
      <color theme="3" tint="0.39998000860214233"/>
      <name val="Verdana"/>
      <family val="2"/>
    </font>
    <font>
      <sz val="10"/>
      <color theme="0"/>
      <name val="Verdana"/>
      <family val="2"/>
    </font>
    <font>
      <b/>
      <sz val="11"/>
      <color theme="0"/>
      <name val="Verdana"/>
      <family val="2"/>
    </font>
    <font>
      <b/>
      <sz val="10"/>
      <color theme="0"/>
      <name val="Verdana"/>
      <family val="2"/>
    </font>
    <font>
      <b/>
      <sz val="10"/>
      <color theme="3"/>
      <name val="Verdana"/>
      <family val="2"/>
    </font>
    <font>
      <b/>
      <sz val="10"/>
      <color theme="4" tint="-0.24997000396251678"/>
      <name val="Verdana"/>
      <family val="2"/>
    </font>
    <font>
      <sz val="10"/>
      <color theme="3"/>
      <name val="Verdana"/>
      <family val="2"/>
    </font>
    <font>
      <b/>
      <sz val="12"/>
      <color theme="3"/>
      <name val="Verdana"/>
      <family val="2"/>
    </font>
    <font>
      <b/>
      <sz val="9"/>
      <color theme="4"/>
      <name val="Verdana"/>
      <family val="2"/>
    </font>
    <font>
      <sz val="10"/>
      <color theme="1"/>
      <name val="Verdana"/>
      <family val="2"/>
    </font>
    <font>
      <b/>
      <sz val="9"/>
      <color theme="0"/>
      <name val="Verdana"/>
      <family val="2"/>
    </font>
    <font>
      <b/>
      <sz val="8"/>
      <color theme="0"/>
      <name val="Verdana"/>
      <family val="2"/>
    </font>
    <font>
      <b/>
      <sz val="10"/>
      <color theme="4" tint="-0.4999699890613556"/>
      <name val="Verdana"/>
      <family val="2"/>
    </font>
    <font>
      <sz val="12"/>
      <color theme="3"/>
      <name val="Verdana"/>
      <family val="2"/>
    </font>
  </fonts>
  <fills count="33">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3" tint="0.7999799847602844"/>
        <bgColor indexed="64"/>
      </patternFill>
    </fill>
    <fill>
      <patternFill patternType="solid">
        <fgColor theme="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theme="0"/>
      </left>
      <right style="thin">
        <color theme="0"/>
      </right>
      <top style="thin">
        <color theme="0"/>
      </top>
      <bottom style="thin">
        <color theme="0"/>
      </bottom>
    </border>
    <border>
      <left style="thin">
        <color theme="0"/>
      </left>
      <right style="thin">
        <color theme="0"/>
      </right>
      <top/>
      <bottom/>
    </border>
    <border>
      <left style="medium">
        <color theme="4"/>
      </left>
      <right>
        <color indexed="63"/>
      </right>
      <top>
        <color indexed="63"/>
      </top>
      <bottom>
        <color indexed="63"/>
      </bottom>
    </border>
    <border>
      <left>
        <color indexed="63"/>
      </left>
      <right style="medium">
        <color theme="4"/>
      </right>
      <top style="medium">
        <color theme="4"/>
      </top>
      <bottom style="medium">
        <color theme="4"/>
      </bottom>
    </border>
    <border>
      <left style="medium">
        <color theme="4"/>
      </left>
      <right style="medium">
        <color theme="4"/>
      </right>
      <top style="medium">
        <color theme="4"/>
      </top>
      <bottom style="medium">
        <color theme="4"/>
      </bottom>
    </border>
    <border>
      <left style="medium">
        <color theme="3" tint="0.7999799847602844"/>
      </left>
      <right>
        <color indexed="63"/>
      </right>
      <top style="medium">
        <color theme="4"/>
      </top>
      <bottom style="medium">
        <color theme="4"/>
      </bottom>
    </border>
    <border>
      <left style="medium">
        <color theme="3" tint="0.7999799847602844"/>
      </left>
      <right>
        <color indexed="63"/>
      </right>
      <top>
        <color indexed="63"/>
      </top>
      <bottom>
        <color indexed="63"/>
      </bottom>
    </border>
    <border>
      <left>
        <color indexed="63"/>
      </left>
      <right>
        <color indexed="63"/>
      </right>
      <top style="medium">
        <color theme="4"/>
      </top>
      <bottom style="medium">
        <color theme="4"/>
      </bottom>
    </border>
    <border>
      <left>
        <color indexed="63"/>
      </left>
      <right style="thin">
        <color theme="0"/>
      </right>
      <top style="medium">
        <color theme="4" tint="0.7999799847602844"/>
      </top>
      <bottom style="medium">
        <color theme="4" tint="0.7999799847602844"/>
      </bottom>
    </border>
    <border>
      <left>
        <color indexed="63"/>
      </left>
      <right style="medium">
        <color theme="3" tint="0.7999799847602844"/>
      </right>
      <top style="medium">
        <color theme="4"/>
      </top>
      <bottom style="medium">
        <color theme="4"/>
      </bottom>
    </border>
    <border>
      <left>
        <color indexed="63"/>
      </left>
      <right>
        <color indexed="63"/>
      </right>
      <top>
        <color indexed="63"/>
      </top>
      <bottom style="medium">
        <color theme="4"/>
      </bottom>
    </border>
    <border>
      <left style="medium">
        <color theme="4"/>
      </left>
      <right style="medium">
        <color theme="4"/>
      </right>
      <top>
        <color indexed="63"/>
      </top>
      <bottom>
        <color indexed="63"/>
      </bottom>
    </border>
    <border>
      <left style="thin">
        <color theme="3"/>
      </left>
      <right>
        <color indexed="63"/>
      </right>
      <top>
        <color indexed="63"/>
      </top>
      <bottom>
        <color indexed="63"/>
      </bottom>
    </border>
    <border>
      <left style="medium">
        <color theme="4"/>
      </left>
      <right style="medium">
        <color theme="4"/>
      </right>
      <top>
        <color indexed="63"/>
      </top>
      <bottom style="medium">
        <color theme="4"/>
      </bottom>
    </border>
    <border>
      <left style="medium">
        <color theme="3" tint="0.7999799847602844"/>
      </left>
      <right style="medium">
        <color theme="3" tint="0.7999799847602844"/>
      </right>
      <top style="medium">
        <color theme="4"/>
      </top>
      <bottom style="medium">
        <color theme="4"/>
      </bottom>
    </border>
    <border>
      <left style="thin">
        <color theme="0"/>
      </left>
      <right style="thin">
        <color theme="0"/>
      </right>
      <top style="medium">
        <color theme="4" tint="0.7999799847602844"/>
      </top>
      <bottom style="medium">
        <color theme="4" tint="0.7999799847602844"/>
      </bottom>
    </border>
    <border>
      <left>
        <color indexed="63"/>
      </left>
      <right style="thin">
        <color theme="0"/>
      </right>
      <top style="medium">
        <color theme="4"/>
      </top>
      <bottom style="medium">
        <color theme="4" tint="0.7999799847602844"/>
      </bottom>
    </border>
    <border>
      <left>
        <color indexed="63"/>
      </left>
      <right style="thin">
        <color theme="0"/>
      </right>
      <top>
        <color indexed="63"/>
      </top>
      <bottom>
        <color indexed="63"/>
      </bottom>
    </border>
    <border>
      <left style="medium">
        <color theme="0"/>
      </left>
      <right style="medium">
        <color theme="0"/>
      </right>
      <top>
        <color indexed="63"/>
      </top>
      <bottom style="medium">
        <color theme="0"/>
      </bottom>
    </border>
    <border>
      <left style="medium">
        <color theme="0"/>
      </left>
      <right>
        <color indexed="63"/>
      </right>
      <top>
        <color indexed="63"/>
      </top>
      <bottom style="medium">
        <color theme="0"/>
      </bottom>
    </border>
    <border>
      <left>
        <color indexed="63"/>
      </left>
      <right style="thin">
        <color theme="3" tint="0.7999799847602844"/>
      </right>
      <top>
        <color indexed="63"/>
      </top>
      <bottom>
        <color indexed="63"/>
      </bottom>
    </border>
    <border>
      <left style="medium">
        <color theme="3" tint="0.7999799847602844"/>
      </left>
      <right style="thin">
        <color theme="3" tint="0.7999799847602844"/>
      </right>
      <top style="medium">
        <color theme="4"/>
      </top>
      <bottom style="medium">
        <color theme="4"/>
      </bottom>
    </border>
    <border>
      <left style="medium">
        <color theme="0"/>
      </left>
      <right style="thin">
        <color theme="3"/>
      </right>
      <top>
        <color indexed="63"/>
      </top>
      <bottom style="medium">
        <color theme="4"/>
      </bottom>
    </border>
    <border>
      <left style="thin">
        <color theme="3" tint="0.7999799847602844"/>
      </left>
      <right style="medium">
        <color theme="3" tint="0.7999799847602844"/>
      </right>
      <top style="medium">
        <color theme="4"/>
      </top>
      <bottom style="medium">
        <color theme="4"/>
      </bottom>
    </border>
    <border>
      <left>
        <color indexed="63"/>
      </left>
      <right>
        <color indexed="63"/>
      </right>
      <top>
        <color indexed="63"/>
      </top>
      <bottom style="medium">
        <color theme="3"/>
      </bottom>
    </border>
    <border>
      <left>
        <color indexed="63"/>
      </left>
      <right style="medium">
        <color theme="3"/>
      </right>
      <top>
        <color indexed="63"/>
      </top>
      <bottom>
        <color indexed="63"/>
      </bottom>
    </border>
    <border>
      <left style="medium">
        <color theme="3"/>
      </left>
      <right>
        <color indexed="63"/>
      </right>
      <top>
        <color indexed="63"/>
      </top>
      <bottom>
        <color indexed="63"/>
      </bottom>
    </border>
    <border>
      <left>
        <color indexed="63"/>
      </left>
      <right style="medium">
        <color theme="0"/>
      </right>
      <top>
        <color indexed="63"/>
      </top>
      <bottom>
        <color indexed="63"/>
      </bottom>
    </border>
    <border>
      <left style="medium">
        <color theme="0"/>
      </left>
      <right>
        <color indexed="63"/>
      </right>
      <top/>
      <bottom>
        <color indexed="63"/>
      </bottom>
    </border>
    <border>
      <left>
        <color indexed="63"/>
      </left>
      <right style="thin">
        <color theme="3"/>
      </right>
      <top>
        <color indexed="63"/>
      </top>
      <bottom>
        <color indexed="63"/>
      </bottom>
    </border>
    <border>
      <left style="medium">
        <color theme="3"/>
      </left>
      <right>
        <color indexed="63"/>
      </right>
      <top>
        <color indexed="63"/>
      </top>
      <bottom style="thin"/>
    </border>
    <border>
      <left>
        <color indexed="63"/>
      </left>
      <right>
        <color indexed="63"/>
      </right>
      <top>
        <color indexed="63"/>
      </top>
      <bottom style="thin"/>
    </border>
    <border>
      <left>
        <color indexed="63"/>
      </left>
      <right style="medium">
        <color theme="0"/>
      </right>
      <top>
        <color indexed="63"/>
      </top>
      <bottom style="thin"/>
    </border>
    <border>
      <left style="medium">
        <color theme="0"/>
      </left>
      <right>
        <color indexed="63"/>
      </right>
      <top/>
      <bottom style="thin"/>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style="medium">
        <color theme="3"/>
      </left>
      <right>
        <color indexed="63"/>
      </right>
      <top>
        <color indexed="63"/>
      </top>
      <bottom style="medium">
        <color theme="0"/>
      </bottom>
    </border>
    <border>
      <left>
        <color indexed="63"/>
      </left>
      <right style="thin">
        <color theme="3"/>
      </right>
      <top>
        <color indexed="63"/>
      </top>
      <bottom style="medium">
        <color theme="0"/>
      </bottom>
    </border>
    <border>
      <left style="thin">
        <color theme="3"/>
      </left>
      <right>
        <color indexed="63"/>
      </right>
      <top>
        <color indexed="63"/>
      </top>
      <bottom style="medium">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2" borderId="0" applyNumberFormat="0" applyBorder="0" applyAlignment="0" applyProtection="0"/>
    <xf numFmtId="0" fontId="53" fillId="8" borderId="0" applyNumberFormat="0" applyBorder="0" applyAlignment="0" applyProtection="0"/>
    <xf numFmtId="0" fontId="53" fillId="13" borderId="0" applyNumberFormat="0" applyBorder="0" applyAlignment="0" applyProtection="0"/>
    <xf numFmtId="0" fontId="53" fillId="15" borderId="0" applyNumberFormat="0" applyBorder="0" applyAlignment="0" applyProtection="0"/>
    <xf numFmtId="0" fontId="54" fillId="16" borderId="0" applyNumberFormat="0" applyBorder="0" applyAlignment="0" applyProtection="0"/>
    <xf numFmtId="0" fontId="4" fillId="17" borderId="1" applyNumberFormat="0" applyAlignment="0" applyProtection="0"/>
    <xf numFmtId="0" fontId="55" fillId="18" borderId="2" applyNumberFormat="0" applyAlignment="0" applyProtection="0"/>
    <xf numFmtId="0" fontId="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3" fillId="13"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8"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9"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2" fillId="0" borderId="0">
      <alignment/>
      <protection/>
    </xf>
    <xf numFmtId="0" fontId="0" fillId="0" borderId="0">
      <alignment/>
      <protection/>
    </xf>
    <xf numFmtId="0" fontId="0" fillId="27" borderId="5" applyNumberFormat="0" applyFont="0" applyAlignment="0" applyProtection="0"/>
    <xf numFmtId="9" fontId="0" fillId="0" borderId="0" applyFont="0" applyFill="0" applyBorder="0" applyAlignment="0" applyProtection="0"/>
    <xf numFmtId="0" fontId="60" fillId="17"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7" fillId="0" borderId="8" applyNumberFormat="0" applyFill="0" applyAlignment="0" applyProtection="0"/>
    <xf numFmtId="0" fontId="65" fillId="0" borderId="9" applyNumberFormat="0" applyFill="0" applyAlignment="0" applyProtection="0"/>
  </cellStyleXfs>
  <cellXfs count="146">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6"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6" fillId="28" borderId="0" xfId="0" applyFont="1" applyFill="1" applyBorder="1" applyAlignment="1">
      <alignment vertical="justify"/>
    </xf>
    <xf numFmtId="0" fontId="13" fillId="28" borderId="0" xfId="0" applyFont="1" applyFill="1" applyBorder="1" applyAlignment="1">
      <alignment/>
    </xf>
    <xf numFmtId="0" fontId="6" fillId="28" borderId="0" xfId="0" applyFont="1" applyFill="1" applyBorder="1" applyAlignment="1">
      <alignment/>
    </xf>
    <xf numFmtId="0" fontId="9" fillId="28" borderId="0" xfId="0" applyFont="1" applyFill="1" applyBorder="1" applyAlignment="1">
      <alignment/>
    </xf>
    <xf numFmtId="0" fontId="12"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3" fillId="28" borderId="0" xfId="0" applyFont="1" applyFill="1" applyBorder="1" applyAlignment="1">
      <alignment/>
    </xf>
    <xf numFmtId="0" fontId="6" fillId="28" borderId="0" xfId="0" applyFont="1" applyFill="1" applyBorder="1" applyAlignment="1">
      <alignment vertical="justify" wrapText="1"/>
    </xf>
    <xf numFmtId="0" fontId="6" fillId="0" borderId="0" xfId="0" applyFont="1" applyFill="1" applyBorder="1" applyAlignment="1">
      <alignment vertical="top" wrapText="1"/>
    </xf>
    <xf numFmtId="0" fontId="10" fillId="28" borderId="0" xfId="0" applyFont="1" applyFill="1" applyBorder="1" applyAlignment="1">
      <alignment horizontal="center" vertical="center" wrapText="1"/>
    </xf>
    <xf numFmtId="0" fontId="13" fillId="28" borderId="0" xfId="0" applyFont="1" applyFill="1" applyBorder="1" applyAlignment="1">
      <alignment horizontal="center"/>
    </xf>
    <xf numFmtId="0" fontId="16" fillId="28" borderId="0" xfId="0" applyFont="1" applyFill="1" applyBorder="1" applyAlignment="1">
      <alignment/>
    </xf>
    <xf numFmtId="0" fontId="16" fillId="28" borderId="0" xfId="0" applyFont="1" applyFill="1" applyBorder="1" applyAlignment="1">
      <alignment horizontal="center"/>
    </xf>
    <xf numFmtId="0" fontId="15" fillId="28" borderId="0" xfId="0" applyFont="1" applyFill="1" applyAlignment="1">
      <alignment/>
    </xf>
    <xf numFmtId="0" fontId="16" fillId="28" borderId="0" xfId="0" applyFont="1" applyFill="1" applyAlignment="1">
      <alignment/>
    </xf>
    <xf numFmtId="0" fontId="16" fillId="28" borderId="0" xfId="0" applyFont="1" applyFill="1" applyAlignment="1">
      <alignment horizontal="left" vertical="top"/>
    </xf>
    <xf numFmtId="0" fontId="19" fillId="28" borderId="0" xfId="0" applyFont="1" applyFill="1" applyBorder="1" applyAlignment="1">
      <alignment horizontal="center" vertical="center" wrapText="1"/>
    </xf>
    <xf numFmtId="0" fontId="20" fillId="28" borderId="0" xfId="0" applyFont="1" applyFill="1" applyBorder="1" applyAlignment="1">
      <alignment vertical="center"/>
    </xf>
    <xf numFmtId="0" fontId="20" fillId="28" borderId="0" xfId="0" applyFont="1" applyFill="1" applyBorder="1" applyAlignment="1">
      <alignment horizontal="center" vertical="center" wrapText="1"/>
    </xf>
    <xf numFmtId="0" fontId="14" fillId="28" borderId="0" xfId="0" applyFont="1" applyFill="1" applyBorder="1" applyAlignment="1">
      <alignment/>
    </xf>
    <xf numFmtId="0" fontId="21" fillId="28" borderId="0" xfId="0" applyFont="1" applyFill="1" applyBorder="1" applyAlignment="1">
      <alignment horizontal="center"/>
    </xf>
    <xf numFmtId="0" fontId="14" fillId="28" borderId="0" xfId="0" applyFont="1" applyFill="1" applyBorder="1" applyAlignment="1">
      <alignment vertical="top" wrapText="1"/>
    </xf>
    <xf numFmtId="0" fontId="6" fillId="28" borderId="0" xfId="0" applyFont="1" applyFill="1" applyBorder="1" applyAlignment="1">
      <alignment horizontal="center" vertical="center"/>
    </xf>
    <xf numFmtId="0" fontId="66" fillId="0" borderId="10" xfId="0" applyFont="1" applyBorder="1" applyAlignment="1">
      <alignment/>
    </xf>
    <xf numFmtId="0" fontId="67" fillId="0" borderId="10" xfId="46" applyFont="1" applyBorder="1" applyAlignment="1" applyProtection="1">
      <alignment horizontal="left"/>
      <protection/>
    </xf>
    <xf numFmtId="0" fontId="67" fillId="0" borderId="0" xfId="46" applyFont="1" applyBorder="1" applyAlignment="1" applyProtection="1">
      <alignment horizontal="left"/>
      <protection/>
    </xf>
    <xf numFmtId="0" fontId="66" fillId="0" borderId="0" xfId="0" applyFont="1" applyBorder="1" applyAlignment="1">
      <alignment/>
    </xf>
    <xf numFmtId="0" fontId="6" fillId="28" borderId="0" xfId="0" applyFont="1" applyFill="1" applyAlignment="1">
      <alignment/>
    </xf>
    <xf numFmtId="0" fontId="68" fillId="29" borderId="0" xfId="0" applyFont="1" applyFill="1" applyBorder="1" applyAlignment="1">
      <alignment horizontal="center" vertical="center"/>
    </xf>
    <xf numFmtId="0" fontId="68" fillId="29" borderId="0" xfId="0" applyFont="1" applyFill="1" applyBorder="1" applyAlignment="1">
      <alignment vertical="justify"/>
    </xf>
    <xf numFmtId="0" fontId="69" fillId="29" borderId="11" xfId="0" applyFont="1" applyFill="1" applyBorder="1" applyAlignment="1">
      <alignment vertical="center" wrapText="1"/>
    </xf>
    <xf numFmtId="0" fontId="21" fillId="28" borderId="12" xfId="0" applyFont="1" applyFill="1" applyBorder="1" applyAlignment="1">
      <alignment horizontal="center"/>
    </xf>
    <xf numFmtId="177" fontId="70" fillId="30" borderId="13" xfId="49" applyNumberFormat="1" applyFont="1" applyFill="1" applyBorder="1" applyAlignment="1">
      <alignment horizontal="right" vertical="center" wrapText="1"/>
    </xf>
    <xf numFmtId="3" fontId="70" fillId="30" borderId="14" xfId="0" applyNumberFormat="1" applyFont="1" applyFill="1" applyBorder="1" applyAlignment="1">
      <alignment vertical="center" wrapText="1"/>
    </xf>
    <xf numFmtId="177" fontId="70" fillId="30" borderId="14" xfId="49" applyNumberFormat="1" applyFont="1" applyFill="1" applyBorder="1" applyAlignment="1">
      <alignment horizontal="right" vertical="center" wrapText="1"/>
    </xf>
    <xf numFmtId="165" fontId="71" fillId="31" borderId="15" xfId="49" applyNumberFormat="1" applyFont="1" applyFill="1" applyBorder="1" applyAlignment="1">
      <alignment horizontal="right" vertical="center" wrapText="1"/>
    </xf>
    <xf numFmtId="0" fontId="6" fillId="28" borderId="16" xfId="0" applyFont="1" applyFill="1" applyBorder="1" applyAlignment="1">
      <alignment vertical="justify"/>
    </xf>
    <xf numFmtId="0" fontId="71" fillId="31" borderId="17" xfId="0" applyFont="1" applyFill="1" applyBorder="1" applyAlignment="1">
      <alignment vertical="justify" wrapText="1"/>
    </xf>
    <xf numFmtId="0" fontId="72" fillId="29" borderId="18" xfId="0" applyFont="1" applyFill="1" applyBorder="1" applyAlignment="1">
      <alignment horizontal="left" vertical="center" wrapText="1"/>
    </xf>
    <xf numFmtId="0" fontId="71" fillId="31" borderId="19" xfId="0" applyFont="1" applyFill="1" applyBorder="1" applyAlignment="1">
      <alignment vertical="justify" wrapText="1"/>
    </xf>
    <xf numFmtId="0" fontId="73" fillId="28" borderId="0" xfId="0" applyFont="1" applyFill="1" applyBorder="1" applyAlignment="1">
      <alignment/>
    </xf>
    <xf numFmtId="0" fontId="73" fillId="28" borderId="0" xfId="0" applyFont="1" applyFill="1" applyBorder="1" applyAlignment="1">
      <alignment/>
    </xf>
    <xf numFmtId="0" fontId="74" fillId="28" borderId="0" xfId="0" applyFont="1" applyFill="1" applyBorder="1" applyAlignment="1">
      <alignment/>
    </xf>
    <xf numFmtId="0" fontId="71" fillId="28" borderId="0" xfId="0" applyFont="1" applyFill="1" applyBorder="1" applyAlignment="1">
      <alignment/>
    </xf>
    <xf numFmtId="0" fontId="18" fillId="28" borderId="20" xfId="0" applyFont="1" applyFill="1" applyBorder="1" applyAlignment="1">
      <alignment horizontal="center" vertical="center" wrapText="1"/>
    </xf>
    <xf numFmtId="14" fontId="75" fillId="29" borderId="12" xfId="0" applyNumberFormat="1" applyFont="1" applyFill="1" applyBorder="1" applyAlignment="1" applyProtection="1">
      <alignment horizontal="center" vertical="center" wrapText="1"/>
      <protection locked="0"/>
    </xf>
    <xf numFmtId="14" fontId="75" fillId="29" borderId="21" xfId="0" applyNumberFormat="1" applyFont="1" applyFill="1" applyBorder="1" applyAlignment="1" applyProtection="1">
      <alignment horizontal="center" vertical="center" wrapText="1"/>
      <protection locked="0"/>
    </xf>
    <xf numFmtId="14" fontId="75" fillId="29" borderId="0" xfId="0" applyNumberFormat="1" applyFont="1" applyFill="1" applyBorder="1" applyAlignment="1" applyProtection="1">
      <alignment horizontal="center" vertical="center" wrapText="1"/>
      <protection locked="0"/>
    </xf>
    <xf numFmtId="0" fontId="6" fillId="28" borderId="22" xfId="0" applyFont="1" applyFill="1" applyBorder="1" applyAlignment="1">
      <alignment horizontal="center" vertical="center"/>
    </xf>
    <xf numFmtId="14" fontId="75" fillId="29" borderId="23" xfId="0" applyNumberFormat="1" applyFont="1" applyFill="1" applyBorder="1" applyAlignment="1" applyProtection="1">
      <alignment horizontal="center" vertical="center" wrapText="1"/>
      <protection locked="0"/>
    </xf>
    <xf numFmtId="175" fontId="71" fillId="31" borderId="24" xfId="49" applyNumberFormat="1" applyFont="1" applyFill="1" applyBorder="1" applyAlignment="1">
      <alignment horizontal="right" vertical="center" wrapText="1"/>
    </xf>
    <xf numFmtId="175" fontId="71" fillId="31" borderId="15" xfId="49" applyNumberFormat="1" applyFont="1" applyFill="1" applyBorder="1" applyAlignment="1">
      <alignment horizontal="right" vertical="center" wrapText="1"/>
    </xf>
    <xf numFmtId="175" fontId="71" fillId="31" borderId="17" xfId="49" applyNumberFormat="1" applyFont="1" applyFill="1" applyBorder="1" applyAlignment="1">
      <alignment horizontal="right" vertical="center" wrapText="1"/>
    </xf>
    <xf numFmtId="175" fontId="71" fillId="31" borderId="19" xfId="49" applyNumberFormat="1" applyFont="1" applyFill="1" applyBorder="1" applyAlignment="1">
      <alignment horizontal="right" vertical="center" wrapText="1"/>
    </xf>
    <xf numFmtId="183" fontId="71" fillId="31" borderId="17" xfId="49" applyNumberFormat="1" applyFont="1" applyFill="1" applyBorder="1" applyAlignment="1">
      <alignment horizontal="right" vertical="center" wrapText="1"/>
    </xf>
    <xf numFmtId="183" fontId="71" fillId="31" borderId="24" xfId="49" applyNumberFormat="1" applyFont="1" applyFill="1" applyBorder="1" applyAlignment="1">
      <alignment horizontal="right" vertical="center" wrapText="1"/>
    </xf>
    <xf numFmtId="175" fontId="70" fillId="30" borderId="14" xfId="49" applyNumberFormat="1" applyFont="1" applyFill="1" applyBorder="1" applyAlignment="1">
      <alignment horizontal="right" vertical="center" wrapText="1"/>
    </xf>
    <xf numFmtId="175" fontId="70" fillId="30" borderId="13" xfId="49" applyNumberFormat="1" applyFont="1" applyFill="1" applyBorder="1" applyAlignment="1">
      <alignment horizontal="right" vertical="center" wrapText="1"/>
    </xf>
    <xf numFmtId="177" fontId="76" fillId="0" borderId="25" xfId="0" applyNumberFormat="1" applyFont="1" applyBorder="1" applyAlignment="1">
      <alignment horizontal="right" vertical="center" wrapText="1"/>
    </xf>
    <xf numFmtId="183" fontId="76" fillId="0" borderId="25" xfId="0" applyNumberFormat="1" applyFont="1" applyBorder="1" applyAlignment="1">
      <alignment horizontal="right" vertical="center" wrapText="1"/>
    </xf>
    <xf numFmtId="175" fontId="76" fillId="0" borderId="25" xfId="0" applyNumberFormat="1" applyFont="1" applyBorder="1" applyAlignment="1">
      <alignment horizontal="right" vertical="center" wrapText="1"/>
    </xf>
    <xf numFmtId="177" fontId="70" fillId="30" borderId="14" xfId="0" applyNumberFormat="1" applyFont="1" applyFill="1" applyBorder="1" applyAlignment="1">
      <alignment horizontal="right" vertical="center" wrapText="1"/>
    </xf>
    <xf numFmtId="3" fontId="70" fillId="30" borderId="14" xfId="0" applyNumberFormat="1" applyFont="1" applyFill="1" applyBorder="1" applyAlignment="1">
      <alignment horizontal="right" vertical="center" wrapText="1"/>
    </xf>
    <xf numFmtId="177" fontId="71" fillId="31" borderId="15" xfId="0" applyNumberFormat="1" applyFont="1" applyFill="1" applyBorder="1" applyAlignment="1">
      <alignment horizontal="right" vertical="center" wrapText="1"/>
    </xf>
    <xf numFmtId="177" fontId="71" fillId="31" borderId="17" xfId="0" applyNumberFormat="1" applyFont="1" applyFill="1" applyBorder="1" applyAlignment="1">
      <alignment horizontal="right" vertical="center" wrapText="1"/>
    </xf>
    <xf numFmtId="177" fontId="71" fillId="31" borderId="24" xfId="0" applyNumberFormat="1" applyFont="1" applyFill="1" applyBorder="1" applyAlignment="1">
      <alignment horizontal="right" vertical="center" wrapText="1"/>
    </xf>
    <xf numFmtId="175" fontId="71" fillId="31" borderId="17" xfId="0" applyNumberFormat="1" applyFont="1" applyFill="1" applyBorder="1" applyAlignment="1">
      <alignment horizontal="right" vertical="center" wrapText="1"/>
    </xf>
    <xf numFmtId="3" fontId="71" fillId="31" borderId="24" xfId="0" applyNumberFormat="1" applyFont="1" applyFill="1" applyBorder="1" applyAlignment="1">
      <alignment horizontal="right" vertical="center" wrapText="1"/>
    </xf>
    <xf numFmtId="3" fontId="71" fillId="31" borderId="15" xfId="0" applyNumberFormat="1" applyFont="1" applyFill="1" applyBorder="1" applyAlignment="1">
      <alignment horizontal="right" vertical="center" wrapText="1"/>
    </xf>
    <xf numFmtId="3" fontId="76" fillId="0" borderId="25" xfId="0" applyNumberFormat="1" applyFont="1" applyBorder="1" applyAlignment="1">
      <alignment horizontal="right" vertical="center" wrapText="1"/>
    </xf>
    <xf numFmtId="175" fontId="71" fillId="31" borderId="24" xfId="0" applyNumberFormat="1" applyFont="1" applyFill="1" applyBorder="1" applyAlignment="1">
      <alignment horizontal="right" vertical="center" wrapText="1"/>
    </xf>
    <xf numFmtId="3" fontId="71" fillId="31" borderId="17" xfId="0" applyNumberFormat="1" applyFont="1" applyFill="1" applyBorder="1" applyAlignment="1">
      <alignment horizontal="right" vertical="center" wrapText="1"/>
    </xf>
    <xf numFmtId="14" fontId="75" fillId="29" borderId="12" xfId="0" applyNumberFormat="1" applyFont="1" applyFill="1" applyBorder="1" applyAlignment="1" applyProtection="1">
      <alignment horizontal="center" vertical="center"/>
      <protection locked="0"/>
    </xf>
    <xf numFmtId="0" fontId="73" fillId="29" borderId="0" xfId="0" applyFont="1" applyFill="1" applyBorder="1" applyAlignment="1">
      <alignment/>
    </xf>
    <xf numFmtId="0" fontId="72" fillId="29" borderId="26" xfId="0" applyFont="1" applyFill="1" applyBorder="1" applyAlignment="1">
      <alignment horizontal="left" vertical="center" wrapText="1"/>
    </xf>
    <xf numFmtId="0" fontId="6" fillId="28" borderId="27" xfId="0" applyFont="1" applyFill="1" applyBorder="1" applyAlignment="1">
      <alignment/>
    </xf>
    <xf numFmtId="165" fontId="76" fillId="0" borderId="25" xfId="0" applyNumberFormat="1" applyFont="1" applyBorder="1" applyAlignment="1">
      <alignment horizontal="center" vertical="center"/>
    </xf>
    <xf numFmtId="3" fontId="9" fillId="28" borderId="0" xfId="0" applyNumberFormat="1" applyFont="1" applyFill="1" applyBorder="1" applyAlignment="1">
      <alignment/>
    </xf>
    <xf numFmtId="3" fontId="70" fillId="30" borderId="14" xfId="0" applyNumberFormat="1" applyFont="1" applyFill="1" applyBorder="1" applyAlignment="1">
      <alignment horizontal="center" vertical="center" wrapText="1"/>
    </xf>
    <xf numFmtId="0" fontId="77" fillId="32" borderId="28" xfId="0" applyFont="1" applyFill="1" applyBorder="1" applyAlignment="1">
      <alignment horizontal="center" vertical="center" wrapText="1"/>
    </xf>
    <xf numFmtId="0" fontId="77" fillId="32" borderId="29" xfId="0" applyFont="1" applyFill="1" applyBorder="1" applyAlignment="1">
      <alignment horizontal="center" vertical="center" wrapText="1"/>
    </xf>
    <xf numFmtId="0" fontId="6" fillId="28" borderId="30" xfId="0" applyFont="1" applyFill="1" applyBorder="1" applyAlignment="1">
      <alignment/>
    </xf>
    <xf numFmtId="0" fontId="78" fillId="32" borderId="28" xfId="0" applyFont="1" applyFill="1" applyBorder="1" applyAlignment="1">
      <alignment horizontal="center" vertical="center" wrapText="1"/>
    </xf>
    <xf numFmtId="0" fontId="78" fillId="32" borderId="29" xfId="0" applyFont="1" applyFill="1" applyBorder="1" applyAlignment="1">
      <alignment horizontal="center" vertical="center" wrapText="1"/>
    </xf>
    <xf numFmtId="177" fontId="70" fillId="30" borderId="14" xfId="0" applyNumberFormat="1" applyFont="1" applyFill="1" applyBorder="1" applyAlignment="1">
      <alignment horizontal="center" vertical="center" wrapText="1"/>
    </xf>
    <xf numFmtId="177" fontId="76" fillId="0" borderId="25" xfId="0" applyNumberFormat="1" applyFont="1" applyBorder="1" applyAlignment="1">
      <alignment vertical="center" wrapText="1"/>
    </xf>
    <xf numFmtId="177" fontId="70" fillId="30" borderId="14" xfId="0" applyNumberFormat="1" applyFont="1" applyFill="1" applyBorder="1" applyAlignment="1">
      <alignment vertical="center" wrapText="1"/>
    </xf>
    <xf numFmtId="177" fontId="70" fillId="30" borderId="14" xfId="0" applyNumberFormat="1" applyFont="1" applyFill="1" applyBorder="1" applyAlignment="1">
      <alignment vertical="center"/>
    </xf>
    <xf numFmtId="3" fontId="70" fillId="30" borderId="14" xfId="0" applyNumberFormat="1" applyFont="1" applyFill="1" applyBorder="1" applyAlignment="1">
      <alignment horizontal="left" vertical="center" wrapText="1"/>
    </xf>
    <xf numFmtId="177" fontId="71" fillId="31" borderId="31" xfId="0" applyNumberFormat="1" applyFont="1" applyFill="1" applyBorder="1" applyAlignment="1">
      <alignment horizontal="right" vertical="center" wrapText="1"/>
    </xf>
    <xf numFmtId="0" fontId="72" fillId="29" borderId="0" xfId="0" applyFont="1" applyFill="1" applyBorder="1" applyAlignment="1">
      <alignment horizontal="left" vertical="center" wrapText="1"/>
    </xf>
    <xf numFmtId="0" fontId="77" fillId="32" borderId="32" xfId="0" applyFont="1" applyFill="1" applyBorder="1" applyAlignment="1">
      <alignment horizontal="center" vertical="center" wrapText="1"/>
    </xf>
    <xf numFmtId="3" fontId="71" fillId="31" borderId="19" xfId="0" applyNumberFormat="1" applyFont="1" applyFill="1" applyBorder="1" applyAlignment="1">
      <alignment vertical="justify" wrapText="1"/>
    </xf>
    <xf numFmtId="3" fontId="72" fillId="29" borderId="18" xfId="0" applyNumberFormat="1" applyFont="1" applyFill="1" applyBorder="1" applyAlignment="1">
      <alignment horizontal="left" vertical="center" wrapText="1"/>
    </xf>
    <xf numFmtId="3" fontId="71" fillId="31" borderId="33" xfId="0" applyNumberFormat="1" applyFont="1" applyFill="1" applyBorder="1" applyAlignment="1">
      <alignment vertical="justify" wrapText="1"/>
    </xf>
    <xf numFmtId="3" fontId="71" fillId="31" borderId="15" xfId="0" applyNumberFormat="1" applyFont="1" applyFill="1" applyBorder="1" applyAlignment="1">
      <alignment horizontal="right" vertical="center"/>
    </xf>
    <xf numFmtId="3" fontId="76" fillId="0" borderId="25" xfId="0" applyNumberFormat="1" applyFont="1" applyBorder="1" applyAlignment="1">
      <alignment horizontal="right" vertical="center"/>
    </xf>
    <xf numFmtId="3" fontId="70" fillId="30" borderId="14" xfId="0" applyNumberFormat="1" applyFont="1" applyFill="1" applyBorder="1" applyAlignment="1">
      <alignment horizontal="right" vertical="center"/>
    </xf>
    <xf numFmtId="185" fontId="76" fillId="0" borderId="25" xfId="0" applyNumberFormat="1" applyFont="1" applyBorder="1" applyAlignment="1">
      <alignment horizontal="right" vertical="center" wrapText="1"/>
    </xf>
    <xf numFmtId="1" fontId="76" fillId="0" borderId="25" xfId="0" applyNumberFormat="1" applyFont="1" applyBorder="1" applyAlignment="1">
      <alignment horizontal="right" vertical="center" wrapText="1"/>
    </xf>
    <xf numFmtId="0" fontId="11" fillId="28" borderId="34" xfId="0" applyFont="1" applyFill="1" applyBorder="1" applyAlignment="1">
      <alignment/>
    </xf>
    <xf numFmtId="0" fontId="14" fillId="28" borderId="35" xfId="0" applyFont="1" applyFill="1" applyBorder="1" applyAlignment="1">
      <alignment/>
    </xf>
    <xf numFmtId="0" fontId="12" fillId="28" borderId="34" xfId="0" applyFont="1" applyFill="1" applyBorder="1" applyAlignment="1">
      <alignment/>
    </xf>
    <xf numFmtId="0" fontId="6" fillId="28" borderId="34" xfId="0" applyFont="1" applyFill="1" applyBorder="1" applyAlignment="1">
      <alignment/>
    </xf>
    <xf numFmtId="0" fontId="14" fillId="28" borderId="36" xfId="0" applyFont="1" applyFill="1" applyBorder="1" applyAlignment="1">
      <alignment/>
    </xf>
    <xf numFmtId="183" fontId="70" fillId="30" borderId="14" xfId="49" applyNumberFormat="1" applyFont="1" applyFill="1" applyBorder="1" applyAlignment="1">
      <alignment horizontal="right" vertical="center" wrapText="1"/>
    </xf>
    <xf numFmtId="1" fontId="70" fillId="30" borderId="14" xfId="0" applyNumberFormat="1" applyFont="1" applyFill="1" applyBorder="1" applyAlignment="1">
      <alignment horizontal="right" vertical="center" wrapText="1"/>
    </xf>
    <xf numFmtId="1" fontId="70" fillId="30" borderId="14" xfId="49" applyNumberFormat="1" applyFont="1" applyFill="1" applyBorder="1" applyAlignment="1">
      <alignment horizontal="right" vertical="center" wrapText="1"/>
    </xf>
    <xf numFmtId="1" fontId="70" fillId="30" borderId="13" xfId="49" applyNumberFormat="1" applyFont="1" applyFill="1" applyBorder="1" applyAlignment="1">
      <alignment horizontal="right" vertical="center" wrapText="1"/>
    </xf>
    <xf numFmtId="1" fontId="71" fillId="31" borderId="15" xfId="0" applyNumberFormat="1" applyFont="1" applyFill="1" applyBorder="1" applyAlignment="1">
      <alignment horizontal="right" vertical="center" wrapText="1"/>
    </xf>
    <xf numFmtId="1" fontId="71" fillId="31" borderId="17" xfId="0" applyNumberFormat="1" applyFont="1" applyFill="1" applyBorder="1" applyAlignment="1">
      <alignment horizontal="right" vertical="center" wrapText="1"/>
    </xf>
    <xf numFmtId="1" fontId="71" fillId="31" borderId="24" xfId="0" applyNumberFormat="1" applyFont="1" applyFill="1" applyBorder="1" applyAlignment="1">
      <alignment horizontal="right" vertical="center" wrapText="1"/>
    </xf>
    <xf numFmtId="177" fontId="9" fillId="28" borderId="0" xfId="0" applyNumberFormat="1" applyFont="1" applyFill="1" applyBorder="1" applyAlignment="1">
      <alignment/>
    </xf>
    <xf numFmtId="177" fontId="76" fillId="0" borderId="25" xfId="0" applyNumberFormat="1" applyFont="1" applyBorder="1" applyAlignment="1">
      <alignment horizontal="center" vertical="center" wrapText="1"/>
    </xf>
    <xf numFmtId="0" fontId="67" fillId="0" borderId="10" xfId="46" applyFont="1" applyBorder="1" applyAlignment="1" applyProtection="1">
      <alignment horizontal="left"/>
      <protection/>
    </xf>
    <xf numFmtId="0" fontId="17" fillId="28" borderId="0" xfId="46" applyFont="1" applyFill="1" applyAlignment="1" applyProtection="1">
      <alignment horizontal="left"/>
      <protection/>
    </xf>
    <xf numFmtId="0" fontId="7" fillId="28" borderId="0" xfId="0" applyFont="1" applyFill="1" applyBorder="1" applyAlignment="1">
      <alignment horizontal="left"/>
    </xf>
    <xf numFmtId="0" fontId="79" fillId="28" borderId="0" xfId="0" applyFont="1" applyFill="1" applyAlignment="1">
      <alignment horizontal="left" wrapText="1"/>
    </xf>
    <xf numFmtId="0" fontId="80" fillId="28" borderId="0" xfId="0" applyFont="1" applyFill="1" applyAlignment="1">
      <alignment horizontal="left" vertical="top" wrapText="1"/>
    </xf>
    <xf numFmtId="0" fontId="70" fillId="32" borderId="36" xfId="0" applyFont="1" applyFill="1" applyBorder="1" applyAlignment="1">
      <alignment horizontal="center" vertical="center" wrapText="1"/>
    </xf>
    <xf numFmtId="0" fontId="70" fillId="32" borderId="37" xfId="0" applyFont="1" applyFill="1" applyBorder="1" applyAlignment="1">
      <alignment horizontal="center" vertical="center" wrapText="1"/>
    </xf>
    <xf numFmtId="0" fontId="70" fillId="32" borderId="38" xfId="0" applyFont="1" applyFill="1" applyBorder="1" applyAlignment="1">
      <alignment horizontal="center" vertical="center" wrapText="1"/>
    </xf>
    <xf numFmtId="0" fontId="70" fillId="32" borderId="39" xfId="0" applyFont="1" applyFill="1" applyBorder="1" applyAlignment="1">
      <alignment horizontal="center" vertical="center" wrapText="1"/>
    </xf>
    <xf numFmtId="0" fontId="70" fillId="32" borderId="40" xfId="0" applyFont="1" applyFill="1" applyBorder="1" applyAlignment="1">
      <alignment horizontal="center" vertical="center" wrapText="1"/>
    </xf>
    <xf numFmtId="0" fontId="70" fillId="32" borderId="41" xfId="0" applyFont="1" applyFill="1" applyBorder="1" applyAlignment="1">
      <alignment horizontal="center" vertical="center" wrapText="1"/>
    </xf>
    <xf numFmtId="0" fontId="70" fillId="32" borderId="42" xfId="0" applyFont="1" applyFill="1" applyBorder="1" applyAlignment="1">
      <alignment horizontal="center" vertical="center" wrapText="1"/>
    </xf>
    <xf numFmtId="0" fontId="70" fillId="32" borderId="43" xfId="0" applyFont="1" applyFill="1" applyBorder="1" applyAlignment="1">
      <alignment horizontal="center" vertical="center" wrapText="1"/>
    </xf>
    <xf numFmtId="0" fontId="78" fillId="32" borderId="29" xfId="0" applyFont="1" applyFill="1" applyBorder="1" applyAlignment="1">
      <alignment horizontal="center" vertical="center" wrapText="1"/>
    </xf>
    <xf numFmtId="0" fontId="78" fillId="32" borderId="44" xfId="0" applyFont="1" applyFill="1" applyBorder="1" applyAlignment="1">
      <alignment horizontal="center" vertical="center" wrapText="1"/>
    </xf>
    <xf numFmtId="0" fontId="78" fillId="32" borderId="45" xfId="0" applyFont="1" applyFill="1" applyBorder="1" applyAlignment="1">
      <alignment horizontal="center" vertical="center" wrapText="1"/>
    </xf>
    <xf numFmtId="0" fontId="78" fillId="32" borderId="46" xfId="0" applyFont="1" applyFill="1" applyBorder="1" applyAlignment="1">
      <alignment horizontal="center" vertical="center" wrapText="1"/>
    </xf>
    <xf numFmtId="0" fontId="78" fillId="32" borderId="47" xfId="0" applyFont="1" applyFill="1" applyBorder="1" applyAlignment="1">
      <alignment horizontal="center" vertical="center" wrapText="1"/>
    </xf>
    <xf numFmtId="0" fontId="78" fillId="32" borderId="4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Inicio!A1" /></Relationships>
</file>

<file path=xl/drawings/_rels/drawing11.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85725</xdr:rowOff>
    </xdr:from>
    <xdr:ext cx="12306300" cy="1285875"/>
    <xdr:sp>
      <xdr:nvSpPr>
        <xdr:cNvPr id="1" name="11 Rectángulo redondeado"/>
        <xdr:cNvSpPr>
          <a:spLocks/>
        </xdr:cNvSpPr>
      </xdr:nvSpPr>
      <xdr:spPr>
        <a:xfrm>
          <a:off x="809625" y="247650"/>
          <a:ext cx="123063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a:t>
          </a:r>
        </a:p>
      </xdr:txBody>
    </xdr:sp>
    <xdr:clientData/>
  </xdr:oneCellAnchor>
  <xdr:twoCellAnchor editAs="oneCell">
    <xdr:from>
      <xdr:col>1</xdr:col>
      <xdr:colOff>266700</xdr:colOff>
      <xdr:row>1</xdr:row>
      <xdr:rowOff>133350</xdr:rowOff>
    </xdr:from>
    <xdr:to>
      <xdr:col>2</xdr:col>
      <xdr:colOff>590550</xdr:colOff>
      <xdr:row>8</xdr:row>
      <xdr:rowOff>0</xdr:rowOff>
    </xdr:to>
    <xdr:pic>
      <xdr:nvPicPr>
        <xdr:cNvPr id="2" name="12 Imagen"/>
        <xdr:cNvPicPr preferRelativeResize="1">
          <a:picLocks noChangeAspect="1"/>
        </xdr:cNvPicPr>
      </xdr:nvPicPr>
      <xdr:blipFill>
        <a:blip r:embed="rId1"/>
        <a:stretch>
          <a:fillRect/>
        </a:stretch>
      </xdr:blipFill>
      <xdr:spPr>
        <a:xfrm>
          <a:off x="1000125" y="295275"/>
          <a:ext cx="1028700" cy="1085850"/>
        </a:xfrm>
        <a:prstGeom prst="rect">
          <a:avLst/>
        </a:prstGeom>
        <a:noFill/>
        <a:ln w="9525" cmpd="sng">
          <a:noFill/>
        </a:ln>
      </xdr:spPr>
    </xdr:pic>
    <xdr:clientData/>
  </xdr:twoCellAnchor>
  <xdr:oneCellAnchor>
    <xdr:from>
      <xdr:col>1</xdr:col>
      <xdr:colOff>66675</xdr:colOff>
      <xdr:row>9</xdr:row>
      <xdr:rowOff>104775</xdr:rowOff>
    </xdr:from>
    <xdr:ext cx="12306300" cy="352425"/>
    <xdr:sp>
      <xdr:nvSpPr>
        <xdr:cNvPr id="3" name="13 Rectángulo redondeado"/>
        <xdr:cNvSpPr>
          <a:spLocks/>
        </xdr:cNvSpPr>
      </xdr:nvSpPr>
      <xdr:spPr>
        <a:xfrm>
          <a:off x="800100" y="1733550"/>
          <a:ext cx="123063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año 2021</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23431500" cy="1257300"/>
    <xdr:sp>
      <xdr:nvSpPr>
        <xdr:cNvPr id="1" name="3 Rectángulo redondeado"/>
        <xdr:cNvSpPr>
          <a:spLocks/>
        </xdr:cNvSpPr>
      </xdr:nvSpPr>
      <xdr:spPr>
        <a:xfrm>
          <a:off x="771525" y="190500"/>
          <a:ext cx="23431500"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2021</a:t>
          </a:r>
        </a:p>
      </xdr:txBody>
    </xdr:sp>
    <xdr:clientData/>
  </xdr:oneCellAnchor>
  <xdr:oneCellAnchor>
    <xdr:from>
      <xdr:col>1</xdr:col>
      <xdr:colOff>0</xdr:colOff>
      <xdr:row>8</xdr:row>
      <xdr:rowOff>123825</xdr:rowOff>
    </xdr:from>
    <xdr:ext cx="23431500" cy="352425"/>
    <xdr:sp>
      <xdr:nvSpPr>
        <xdr:cNvPr id="2" name="4 Rectángulo redondeado"/>
        <xdr:cNvSpPr>
          <a:spLocks/>
        </xdr:cNvSpPr>
      </xdr:nvSpPr>
      <xdr:spPr>
        <a:xfrm>
          <a:off x="762000" y="1647825"/>
          <a:ext cx="234315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edad.</a:t>
          </a:r>
        </a:p>
      </xdr:txBody>
    </xdr:sp>
    <xdr:clientData/>
  </xdr:oneCellAnchor>
  <xdr:twoCellAnchor>
    <xdr:from>
      <xdr:col>24</xdr:col>
      <xdr:colOff>733425</xdr:colOff>
      <xdr:row>3</xdr:row>
      <xdr:rowOff>66675</xdr:rowOff>
    </xdr:from>
    <xdr:to>
      <xdr:col>26</xdr:col>
      <xdr:colOff>533400</xdr:colOff>
      <xdr:row>6</xdr:row>
      <xdr:rowOff>28575</xdr:rowOff>
    </xdr:to>
    <xdr:sp>
      <xdr:nvSpPr>
        <xdr:cNvPr id="3" name="5 Pentágono">
          <a:hlinkClick r:id="rId1"/>
        </xdr:cNvPr>
        <xdr:cNvSpPr>
          <a:spLocks/>
        </xdr:cNvSpPr>
      </xdr:nvSpPr>
      <xdr:spPr>
        <a:xfrm flipH="1">
          <a:off x="24888825" y="638175"/>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32242125" cy="1257300"/>
    <xdr:sp>
      <xdr:nvSpPr>
        <xdr:cNvPr id="1" name="1 Rectángulo redondeado"/>
        <xdr:cNvSpPr>
          <a:spLocks/>
        </xdr:cNvSpPr>
      </xdr:nvSpPr>
      <xdr:spPr>
        <a:xfrm>
          <a:off x="771525" y="190500"/>
          <a:ext cx="32242125"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2021</a:t>
          </a:r>
        </a:p>
      </xdr:txBody>
    </xdr:sp>
    <xdr:clientData/>
  </xdr:oneCellAnchor>
  <xdr:oneCellAnchor>
    <xdr:from>
      <xdr:col>1</xdr:col>
      <xdr:colOff>0</xdr:colOff>
      <xdr:row>8</xdr:row>
      <xdr:rowOff>123825</xdr:rowOff>
    </xdr:from>
    <xdr:ext cx="32242125" cy="352425"/>
    <xdr:sp>
      <xdr:nvSpPr>
        <xdr:cNvPr id="2" name="2 Rectángulo redondeado"/>
        <xdr:cNvSpPr>
          <a:spLocks/>
        </xdr:cNvSpPr>
      </xdr:nvSpPr>
      <xdr:spPr>
        <a:xfrm>
          <a:off x="762000" y="1647825"/>
          <a:ext cx="322421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nacionalidad.</a:t>
          </a:r>
        </a:p>
      </xdr:txBody>
    </xdr:sp>
    <xdr:clientData/>
  </xdr:oneCellAnchor>
  <xdr:twoCellAnchor>
    <xdr:from>
      <xdr:col>37</xdr:col>
      <xdr:colOff>666750</xdr:colOff>
      <xdr:row>2</xdr:row>
      <xdr:rowOff>180975</xdr:rowOff>
    </xdr:from>
    <xdr:to>
      <xdr:col>39</xdr:col>
      <xdr:colOff>466725</xdr:colOff>
      <xdr:row>5</xdr:row>
      <xdr:rowOff>142875</xdr:rowOff>
    </xdr:to>
    <xdr:sp>
      <xdr:nvSpPr>
        <xdr:cNvPr id="3" name="3 Pentágono">
          <a:hlinkClick r:id="rId1"/>
        </xdr:cNvPr>
        <xdr:cNvSpPr>
          <a:spLocks/>
        </xdr:cNvSpPr>
      </xdr:nvSpPr>
      <xdr:spPr>
        <a:xfrm flipH="1">
          <a:off x="33728025" y="561975"/>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11620500" cy="1285875"/>
    <xdr:sp>
      <xdr:nvSpPr>
        <xdr:cNvPr id="1" name="8 Rectángulo redondeado"/>
        <xdr:cNvSpPr>
          <a:spLocks/>
        </xdr:cNvSpPr>
      </xdr:nvSpPr>
      <xdr:spPr>
        <a:xfrm>
          <a:off x="323850" y="180975"/>
          <a:ext cx="116205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a:t>
          </a:r>
        </a:p>
      </xdr:txBody>
    </xdr:sp>
    <xdr:clientData/>
  </xdr:oneCellAnchor>
  <xdr:oneCellAnchor>
    <xdr:from>
      <xdr:col>1</xdr:col>
      <xdr:colOff>0</xdr:colOff>
      <xdr:row>9</xdr:row>
      <xdr:rowOff>38100</xdr:rowOff>
    </xdr:from>
    <xdr:ext cx="11620500" cy="352425"/>
    <xdr:sp>
      <xdr:nvSpPr>
        <xdr:cNvPr id="2" name="9 Rectángulo redondeado"/>
        <xdr:cNvSpPr>
          <a:spLocks/>
        </xdr:cNvSpPr>
      </xdr:nvSpPr>
      <xdr:spPr>
        <a:xfrm>
          <a:off x="314325" y="1666875"/>
          <a:ext cx="116205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año 2021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628650</xdr:colOff>
      <xdr:row>1</xdr:row>
      <xdr:rowOff>9525</xdr:rowOff>
    </xdr:from>
    <xdr:ext cx="10725150" cy="1285875"/>
    <xdr:sp>
      <xdr:nvSpPr>
        <xdr:cNvPr id="1" name="3 Rectángulo redondeado"/>
        <xdr:cNvSpPr>
          <a:spLocks/>
        </xdr:cNvSpPr>
      </xdr:nvSpPr>
      <xdr:spPr>
        <a:xfrm>
          <a:off x="628650" y="200025"/>
          <a:ext cx="1072515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nacionalies
</a:t>
          </a:r>
          <a:r>
            <a:rPr lang="en-US" cap="none" sz="1800" b="1" i="0" u="none" baseline="0">
              <a:solidFill>
                <a:srgbClr val="FFFFFF"/>
              </a:solidFill>
            </a:rPr>
            <a:t>Año 2021</a:t>
          </a:r>
        </a:p>
      </xdr:txBody>
    </xdr:sp>
    <xdr:clientData/>
  </xdr:oneCellAnchor>
  <xdr:oneCellAnchor>
    <xdr:from>
      <xdr:col>0</xdr:col>
      <xdr:colOff>619125</xdr:colOff>
      <xdr:row>8</xdr:row>
      <xdr:rowOff>161925</xdr:rowOff>
    </xdr:from>
    <xdr:ext cx="10725150" cy="352425"/>
    <xdr:sp>
      <xdr:nvSpPr>
        <xdr:cNvPr id="2" name="4 Rectángulo redondeado"/>
        <xdr:cNvSpPr>
          <a:spLocks/>
        </xdr:cNvSpPr>
      </xdr:nvSpPr>
      <xdr:spPr>
        <a:xfrm>
          <a:off x="619125" y="1685925"/>
          <a:ext cx="1072515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sexo (*)</a:t>
          </a:r>
        </a:p>
      </xdr:txBody>
    </xdr:sp>
    <xdr:clientData/>
  </xdr:oneCellAnchor>
  <xdr:twoCellAnchor>
    <xdr:from>
      <xdr:col>10</xdr:col>
      <xdr:colOff>733425</xdr:colOff>
      <xdr:row>2</xdr:row>
      <xdr:rowOff>133350</xdr:rowOff>
    </xdr:from>
    <xdr:to>
      <xdr:col>12</xdr:col>
      <xdr:colOff>314325</xdr:colOff>
      <xdr:row>5</xdr:row>
      <xdr:rowOff>104775</xdr:rowOff>
    </xdr:to>
    <xdr:sp>
      <xdr:nvSpPr>
        <xdr:cNvPr id="3" name="5 Pentágono">
          <a:hlinkClick r:id="rId1"/>
        </xdr:cNvPr>
        <xdr:cNvSpPr>
          <a:spLocks/>
        </xdr:cNvSpPr>
      </xdr:nvSpPr>
      <xdr:spPr>
        <a:xfrm flipH="1">
          <a:off x="12020550" y="514350"/>
          <a:ext cx="1238250" cy="542925"/>
        </a:xfrm>
        <a:prstGeom prst="homePlate">
          <a:avLst>
            <a:gd name="adj" fmla="val 2675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editAs="oneCell">
    <xdr:from>
      <xdr:col>1</xdr:col>
      <xdr:colOff>47625</xdr:colOff>
      <xdr:row>1</xdr:row>
      <xdr:rowOff>123825</xdr:rowOff>
    </xdr:from>
    <xdr:to>
      <xdr:col>2</xdr:col>
      <xdr:colOff>352425</xdr:colOff>
      <xdr:row>7</xdr:row>
      <xdr:rowOff>66675</xdr:rowOff>
    </xdr:to>
    <xdr:pic>
      <xdr:nvPicPr>
        <xdr:cNvPr id="4" name="6 Imagen"/>
        <xdr:cNvPicPr preferRelativeResize="1">
          <a:picLocks noChangeAspect="1"/>
        </xdr:cNvPicPr>
      </xdr:nvPicPr>
      <xdr:blipFill>
        <a:blip r:embed="rId2"/>
        <a:stretch>
          <a:fillRect/>
        </a:stretch>
      </xdr:blipFill>
      <xdr:spPr>
        <a:xfrm>
          <a:off x="809625" y="314325"/>
          <a:ext cx="9525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3</xdr:row>
      <xdr:rowOff>38100</xdr:rowOff>
    </xdr:from>
    <xdr:to>
      <xdr:col>13</xdr:col>
      <xdr:colOff>257175</xdr:colOff>
      <xdr:row>6</xdr:row>
      <xdr:rowOff>9525</xdr:rowOff>
    </xdr:to>
    <xdr:sp>
      <xdr:nvSpPr>
        <xdr:cNvPr id="1" name="7 Pentágono">
          <a:hlinkClick r:id="rId1"/>
        </xdr:cNvPr>
        <xdr:cNvSpPr>
          <a:spLocks/>
        </xdr:cNvSpPr>
      </xdr:nvSpPr>
      <xdr:spPr>
        <a:xfrm flipH="1">
          <a:off x="12477750" y="609600"/>
          <a:ext cx="1381125" cy="542925"/>
        </a:xfrm>
        <a:prstGeom prst="homePlate">
          <a:avLst>
            <a:gd name="adj" fmla="val 2675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38100</xdr:colOff>
      <xdr:row>1</xdr:row>
      <xdr:rowOff>0</xdr:rowOff>
    </xdr:from>
    <xdr:ext cx="21440775" cy="1276350"/>
    <xdr:sp>
      <xdr:nvSpPr>
        <xdr:cNvPr id="2" name="10 Rectángulo redondeado"/>
        <xdr:cNvSpPr>
          <a:spLocks/>
        </xdr:cNvSpPr>
      </xdr:nvSpPr>
      <xdr:spPr>
        <a:xfrm>
          <a:off x="800100" y="190500"/>
          <a:ext cx="21440775"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Año 2021</a:t>
          </a:r>
        </a:p>
      </xdr:txBody>
    </xdr:sp>
    <xdr:clientData/>
  </xdr:oneCellAnchor>
  <xdr:oneCellAnchor>
    <xdr:from>
      <xdr:col>1</xdr:col>
      <xdr:colOff>28575</xdr:colOff>
      <xdr:row>8</xdr:row>
      <xdr:rowOff>133350</xdr:rowOff>
    </xdr:from>
    <xdr:ext cx="21440775" cy="352425"/>
    <xdr:sp>
      <xdr:nvSpPr>
        <xdr:cNvPr id="3" name="11 Rectángulo redondeado"/>
        <xdr:cNvSpPr>
          <a:spLocks/>
        </xdr:cNvSpPr>
      </xdr:nvSpPr>
      <xdr:spPr>
        <a:xfrm>
          <a:off x="790575" y="1657350"/>
          <a:ext cx="2144077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edad (*)</a:t>
          </a:r>
        </a:p>
      </xdr:txBody>
    </xdr:sp>
    <xdr:clientData/>
  </xdr:oneCellAnchor>
  <xdr:twoCellAnchor>
    <xdr:from>
      <xdr:col>25</xdr:col>
      <xdr:colOff>0</xdr:colOff>
      <xdr:row>2</xdr:row>
      <xdr:rowOff>161925</xdr:rowOff>
    </xdr:from>
    <xdr:to>
      <xdr:col>26</xdr:col>
      <xdr:colOff>523875</xdr:colOff>
      <xdr:row>5</xdr:row>
      <xdr:rowOff>133350</xdr:rowOff>
    </xdr:to>
    <xdr:sp>
      <xdr:nvSpPr>
        <xdr:cNvPr id="4" name="13 Pentágono">
          <a:hlinkClick r:id="rId2"/>
        </xdr:cNvPr>
        <xdr:cNvSpPr>
          <a:spLocks/>
        </xdr:cNvSpPr>
      </xdr:nvSpPr>
      <xdr:spPr>
        <a:xfrm flipH="1">
          <a:off x="23250525" y="542925"/>
          <a:ext cx="12858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1</xdr:row>
      <xdr:rowOff>0</xdr:rowOff>
    </xdr:from>
    <xdr:ext cx="17678400" cy="1276350"/>
    <xdr:sp>
      <xdr:nvSpPr>
        <xdr:cNvPr id="1" name="1 Rectángulo redondeado"/>
        <xdr:cNvSpPr>
          <a:spLocks/>
        </xdr:cNvSpPr>
      </xdr:nvSpPr>
      <xdr:spPr>
        <a:xfrm>
          <a:off x="742950" y="190500"/>
          <a:ext cx="1767840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nacionales
</a:t>
          </a:r>
          <a:r>
            <a:rPr lang="en-US" cap="none" sz="1800" b="1" i="0" u="none" baseline="0">
              <a:solidFill>
                <a:srgbClr val="FFFFFF"/>
              </a:solidFill>
            </a:rPr>
            <a:t>Año 2021</a:t>
          </a:r>
        </a:p>
      </xdr:txBody>
    </xdr:sp>
    <xdr:clientData/>
  </xdr:oneCellAnchor>
  <xdr:oneCellAnchor>
    <xdr:from>
      <xdr:col>1</xdr:col>
      <xdr:colOff>47625</xdr:colOff>
      <xdr:row>8</xdr:row>
      <xdr:rowOff>133350</xdr:rowOff>
    </xdr:from>
    <xdr:ext cx="17678400" cy="352425"/>
    <xdr:sp>
      <xdr:nvSpPr>
        <xdr:cNvPr id="2" name="2 Rectángulo redondeado"/>
        <xdr:cNvSpPr>
          <a:spLocks/>
        </xdr:cNvSpPr>
      </xdr:nvSpPr>
      <xdr:spPr>
        <a:xfrm>
          <a:off x="733425" y="1657350"/>
          <a:ext cx="176784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nacionalidad (*)</a:t>
          </a:r>
        </a:p>
      </xdr:txBody>
    </xdr:sp>
    <xdr:clientData/>
  </xdr:oneCellAnchor>
  <xdr:twoCellAnchor>
    <xdr:from>
      <xdr:col>20</xdr:col>
      <xdr:colOff>390525</xdr:colOff>
      <xdr:row>2</xdr:row>
      <xdr:rowOff>180975</xdr:rowOff>
    </xdr:from>
    <xdr:to>
      <xdr:col>22</xdr:col>
      <xdr:colOff>152400</xdr:colOff>
      <xdr:row>5</xdr:row>
      <xdr:rowOff>152400</xdr:rowOff>
    </xdr:to>
    <xdr:sp>
      <xdr:nvSpPr>
        <xdr:cNvPr id="3" name="3 Pentágono">
          <a:hlinkClick r:id="rId1"/>
        </xdr:cNvPr>
        <xdr:cNvSpPr>
          <a:spLocks/>
        </xdr:cNvSpPr>
      </xdr:nvSpPr>
      <xdr:spPr>
        <a:xfrm flipH="1">
          <a:off x="18811875" y="561975"/>
          <a:ext cx="1285875" cy="542925"/>
        </a:xfrm>
        <a:prstGeom prst="homePlate">
          <a:avLst>
            <a:gd name="adj" fmla="val 2804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20888325" cy="1276350"/>
    <xdr:sp>
      <xdr:nvSpPr>
        <xdr:cNvPr id="1" name="1 Rectángulo redondeado"/>
        <xdr:cNvSpPr>
          <a:spLocks/>
        </xdr:cNvSpPr>
      </xdr:nvSpPr>
      <xdr:spPr>
        <a:xfrm>
          <a:off x="590550" y="190500"/>
          <a:ext cx="20888325"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Resultados nacionales
</a:t>
          </a:r>
          <a:r>
            <a:rPr lang="en-US" cap="none" sz="1800" b="1" i="0" u="none" baseline="0">
              <a:solidFill>
                <a:srgbClr val="FFFFFF"/>
              </a:solidFill>
            </a:rPr>
            <a:t>Año 2021</a:t>
          </a:r>
        </a:p>
      </xdr:txBody>
    </xdr:sp>
    <xdr:clientData/>
  </xdr:oneCellAnchor>
  <xdr:oneCellAnchor>
    <xdr:from>
      <xdr:col>0</xdr:col>
      <xdr:colOff>581025</xdr:colOff>
      <xdr:row>8</xdr:row>
      <xdr:rowOff>133350</xdr:rowOff>
    </xdr:from>
    <xdr:ext cx="20888325" cy="352425"/>
    <xdr:sp>
      <xdr:nvSpPr>
        <xdr:cNvPr id="2" name="2 Rectángulo redondeado"/>
        <xdr:cNvSpPr>
          <a:spLocks/>
        </xdr:cNvSpPr>
      </xdr:nvSpPr>
      <xdr:spPr>
        <a:xfrm>
          <a:off x="581025" y="1657350"/>
          <a:ext cx="208883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TIPO DE PENA Y TIPO DE DELITO (*)</a:t>
          </a:r>
        </a:p>
      </xdr:txBody>
    </xdr:sp>
    <xdr:clientData/>
  </xdr:oneCellAnchor>
  <xdr:twoCellAnchor>
    <xdr:from>
      <xdr:col>22</xdr:col>
      <xdr:colOff>742950</xdr:colOff>
      <xdr:row>3</xdr:row>
      <xdr:rowOff>66675</xdr:rowOff>
    </xdr:from>
    <xdr:to>
      <xdr:col>24</xdr:col>
      <xdr:colOff>504825</xdr:colOff>
      <xdr:row>6</xdr:row>
      <xdr:rowOff>38100</xdr:rowOff>
    </xdr:to>
    <xdr:sp>
      <xdr:nvSpPr>
        <xdr:cNvPr id="3" name="3 Pentágono">
          <a:hlinkClick r:id="rId1"/>
        </xdr:cNvPr>
        <xdr:cNvSpPr>
          <a:spLocks/>
        </xdr:cNvSpPr>
      </xdr:nvSpPr>
      <xdr:spPr>
        <a:xfrm flipH="1">
          <a:off x="22155150" y="638175"/>
          <a:ext cx="12858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xdr:row>
      <xdr:rowOff>0</xdr:rowOff>
    </xdr:from>
    <xdr:ext cx="13068300" cy="1276350"/>
    <xdr:sp>
      <xdr:nvSpPr>
        <xdr:cNvPr id="1" name="1 Rectángulo redondeado"/>
        <xdr:cNvSpPr>
          <a:spLocks/>
        </xdr:cNvSpPr>
      </xdr:nvSpPr>
      <xdr:spPr>
        <a:xfrm>
          <a:off x="1028700" y="190500"/>
          <a:ext cx="1306830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resultados nacionales
</a:t>
          </a:r>
          <a:r>
            <a:rPr lang="en-US" cap="none" sz="1800" b="1" i="0" u="none" baseline="0">
              <a:solidFill>
                <a:srgbClr val="FFFFFF"/>
              </a:solidFill>
            </a:rPr>
            <a:t>Año 2021</a:t>
          </a:r>
        </a:p>
      </xdr:txBody>
    </xdr:sp>
    <xdr:clientData/>
  </xdr:oneCellAnchor>
  <xdr:oneCellAnchor>
    <xdr:from>
      <xdr:col>2</xdr:col>
      <xdr:colOff>0</xdr:colOff>
      <xdr:row>8</xdr:row>
      <xdr:rowOff>133350</xdr:rowOff>
    </xdr:from>
    <xdr:ext cx="13068300" cy="352425"/>
    <xdr:sp>
      <xdr:nvSpPr>
        <xdr:cNvPr id="2" name="2 Rectángulo redondeado"/>
        <xdr:cNvSpPr>
          <a:spLocks/>
        </xdr:cNvSpPr>
      </xdr:nvSpPr>
      <xdr:spPr>
        <a:xfrm>
          <a:off x="1019175" y="1657350"/>
          <a:ext cx="130683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DURACIÓN DE LA PENA, SEXO, EDAD Y NACIONALIDAD</a:t>
          </a:r>
        </a:p>
      </xdr:txBody>
    </xdr:sp>
    <xdr:clientData/>
  </xdr:oneCellAnchor>
  <xdr:twoCellAnchor>
    <xdr:from>
      <xdr:col>20</xdr:col>
      <xdr:colOff>428625</xdr:colOff>
      <xdr:row>3</xdr:row>
      <xdr:rowOff>0</xdr:rowOff>
    </xdr:from>
    <xdr:to>
      <xdr:col>22</xdr:col>
      <xdr:colOff>304800</xdr:colOff>
      <xdr:row>5</xdr:row>
      <xdr:rowOff>161925</xdr:rowOff>
    </xdr:to>
    <xdr:sp>
      <xdr:nvSpPr>
        <xdr:cNvPr id="3" name="3 Pentágono">
          <a:hlinkClick r:id="rId1"/>
        </xdr:cNvPr>
        <xdr:cNvSpPr>
          <a:spLocks/>
        </xdr:cNvSpPr>
      </xdr:nvSpPr>
      <xdr:spPr>
        <a:xfrm flipH="1">
          <a:off x="16459200" y="571500"/>
          <a:ext cx="13239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733425</xdr:colOff>
      <xdr:row>1</xdr:row>
      <xdr:rowOff>0</xdr:rowOff>
    </xdr:from>
    <xdr:ext cx="9344025" cy="1257300"/>
    <xdr:sp>
      <xdr:nvSpPr>
        <xdr:cNvPr id="1" name="4 Rectángulo redondeado"/>
        <xdr:cNvSpPr>
          <a:spLocks/>
        </xdr:cNvSpPr>
      </xdr:nvSpPr>
      <xdr:spPr>
        <a:xfrm>
          <a:off x="733425" y="190500"/>
          <a:ext cx="9344025"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nacionales
</a:t>
          </a:r>
          <a:r>
            <a:rPr lang="en-US" cap="none" sz="1800" b="1" i="0" u="none" baseline="0">
              <a:solidFill>
                <a:srgbClr val="FFFFFF"/>
              </a:solidFill>
            </a:rPr>
            <a:t>Año 2021</a:t>
          </a:r>
        </a:p>
      </xdr:txBody>
    </xdr:sp>
    <xdr:clientData/>
  </xdr:oneCellAnchor>
  <xdr:oneCellAnchor>
    <xdr:from>
      <xdr:col>0</xdr:col>
      <xdr:colOff>723900</xdr:colOff>
      <xdr:row>8</xdr:row>
      <xdr:rowOff>123825</xdr:rowOff>
    </xdr:from>
    <xdr:ext cx="9344025" cy="352425"/>
    <xdr:sp>
      <xdr:nvSpPr>
        <xdr:cNvPr id="2" name="5 Rectángulo redondeado"/>
        <xdr:cNvSpPr>
          <a:spLocks/>
        </xdr:cNvSpPr>
      </xdr:nvSpPr>
      <xdr:spPr>
        <a:xfrm>
          <a:off x="723900" y="1647825"/>
          <a:ext cx="93440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DURACIÓN DE LA PENA Y TIPO DE DELITO</a:t>
          </a:r>
        </a:p>
      </xdr:txBody>
    </xdr:sp>
    <xdr:clientData/>
  </xdr:oneCellAnchor>
  <xdr:twoCellAnchor>
    <xdr:from>
      <xdr:col>9</xdr:col>
      <xdr:colOff>57150</xdr:colOff>
      <xdr:row>2</xdr:row>
      <xdr:rowOff>133350</xdr:rowOff>
    </xdr:from>
    <xdr:to>
      <xdr:col>10</xdr:col>
      <xdr:colOff>619125</xdr:colOff>
      <xdr:row>5</xdr:row>
      <xdr:rowOff>95250</xdr:rowOff>
    </xdr:to>
    <xdr:sp>
      <xdr:nvSpPr>
        <xdr:cNvPr id="3" name="6 Pentágono">
          <a:hlinkClick r:id="rId1"/>
        </xdr:cNvPr>
        <xdr:cNvSpPr>
          <a:spLocks/>
        </xdr:cNvSpPr>
      </xdr:nvSpPr>
      <xdr:spPr>
        <a:xfrm flipH="1">
          <a:off x="11125200" y="514350"/>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27412950" cy="1257300"/>
    <xdr:sp>
      <xdr:nvSpPr>
        <xdr:cNvPr id="1" name="1 Rectángulo redondeado"/>
        <xdr:cNvSpPr>
          <a:spLocks/>
        </xdr:cNvSpPr>
      </xdr:nvSpPr>
      <xdr:spPr>
        <a:xfrm>
          <a:off x="781050" y="190500"/>
          <a:ext cx="27412950"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2021</a:t>
          </a:r>
        </a:p>
      </xdr:txBody>
    </xdr:sp>
    <xdr:clientData/>
  </xdr:oneCellAnchor>
  <xdr:oneCellAnchor>
    <xdr:from>
      <xdr:col>1</xdr:col>
      <xdr:colOff>9525</xdr:colOff>
      <xdr:row>8</xdr:row>
      <xdr:rowOff>123825</xdr:rowOff>
    </xdr:from>
    <xdr:ext cx="27412950" cy="352425"/>
    <xdr:sp>
      <xdr:nvSpPr>
        <xdr:cNvPr id="2" name="2 Rectángulo redondeado"/>
        <xdr:cNvSpPr>
          <a:spLocks/>
        </xdr:cNvSpPr>
      </xdr:nvSpPr>
      <xdr:spPr>
        <a:xfrm>
          <a:off x="771525" y="1647825"/>
          <a:ext cx="2741295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SEXO</a:t>
          </a:r>
        </a:p>
      </xdr:txBody>
    </xdr:sp>
    <xdr:clientData/>
  </xdr:oneCellAnchor>
  <xdr:twoCellAnchor>
    <xdr:from>
      <xdr:col>38</xdr:col>
      <xdr:colOff>19050</xdr:colOff>
      <xdr:row>3</xdr:row>
      <xdr:rowOff>152400</xdr:rowOff>
    </xdr:from>
    <xdr:to>
      <xdr:col>39</xdr:col>
      <xdr:colOff>581025</xdr:colOff>
      <xdr:row>6</xdr:row>
      <xdr:rowOff>114300</xdr:rowOff>
    </xdr:to>
    <xdr:sp>
      <xdr:nvSpPr>
        <xdr:cNvPr id="3" name="3 Pentágono">
          <a:hlinkClick r:id="rId1"/>
        </xdr:cNvPr>
        <xdr:cNvSpPr>
          <a:spLocks/>
        </xdr:cNvSpPr>
      </xdr:nvSpPr>
      <xdr:spPr>
        <a:xfrm flipH="1">
          <a:off x="28946475" y="723900"/>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C8:M32"/>
  <sheetViews>
    <sheetView tabSelected="1" zoomScalePageLayoutView="0" workbookViewId="0" topLeftCell="A1">
      <selection activeCell="D21" sqref="D21:H21"/>
    </sheetView>
  </sheetViews>
  <sheetFormatPr defaultColWidth="11.421875" defaultRowHeight="12.75"/>
  <cols>
    <col min="1" max="1" width="11.00390625" style="1" customWidth="1"/>
    <col min="2" max="2" width="10.57421875" style="1" customWidth="1"/>
    <col min="3" max="3" width="14.140625" style="1" customWidth="1"/>
    <col min="4" max="5" width="11.421875" style="1" customWidth="1"/>
    <col min="6" max="6" width="44.28125" style="1" customWidth="1"/>
    <col min="7" max="16384" width="11.421875" style="1" customWidth="1"/>
  </cols>
  <sheetData>
    <row r="2" ht="12.75"/>
    <row r="3" ht="12.75"/>
    <row r="4" ht="12.75"/>
    <row r="5" ht="12.75"/>
    <row r="6" ht="12.75"/>
    <row r="7" ht="12.75"/>
    <row r="8" spans="5:6" ht="19.5" customHeight="1">
      <c r="E8" s="129"/>
      <c r="F8" s="129"/>
    </row>
    <row r="9" spans="5:6" ht="19.5" customHeight="1">
      <c r="E9" s="2"/>
      <c r="F9" s="3"/>
    </row>
    <row r="10" ht="17.25" customHeight="1">
      <c r="F10" s="4"/>
    </row>
    <row r="11" ht="17.25" customHeight="1">
      <c r="F11" s="4"/>
    </row>
    <row r="12" ht="17.25" customHeight="1">
      <c r="F12" s="4"/>
    </row>
    <row r="13" ht="15" customHeight="1">
      <c r="F13" s="5"/>
    </row>
    <row r="14" ht="12" customHeight="1"/>
    <row r="15" spans="3:12" s="24" customFormat="1" ht="14.25" customHeight="1">
      <c r="C15" s="36" t="s">
        <v>0</v>
      </c>
      <c r="H15" s="25"/>
      <c r="I15" s="25"/>
      <c r="J15" s="25"/>
      <c r="K15" s="25"/>
      <c r="L15" s="25"/>
    </row>
    <row r="16" spans="3:12" s="24" customFormat="1" ht="14.25" customHeight="1">
      <c r="C16" s="39"/>
      <c r="H16" s="25"/>
      <c r="I16" s="25"/>
      <c r="J16" s="25"/>
      <c r="K16" s="25"/>
      <c r="L16" s="25"/>
    </row>
    <row r="17" spans="4:12" s="24" customFormat="1" ht="14.25" customHeight="1">
      <c r="D17" s="36"/>
      <c r="H17" s="25"/>
      <c r="I17" s="25"/>
      <c r="J17" s="25"/>
      <c r="K17" s="25"/>
      <c r="L17" s="25"/>
    </row>
    <row r="18" spans="3:13" s="24" customFormat="1" ht="18" customHeight="1">
      <c r="C18" s="36" t="s">
        <v>90</v>
      </c>
      <c r="D18" s="36"/>
      <c r="E18" s="36"/>
      <c r="F18" s="36"/>
      <c r="I18" s="25"/>
      <c r="J18" s="25"/>
      <c r="K18" s="25"/>
      <c r="L18" s="25"/>
      <c r="M18" s="25"/>
    </row>
    <row r="19" spans="3:13" s="24" customFormat="1" ht="18" customHeight="1">
      <c r="C19" s="39"/>
      <c r="D19" s="36"/>
      <c r="E19" s="36"/>
      <c r="F19" s="36"/>
      <c r="I19" s="25"/>
      <c r="J19" s="25"/>
      <c r="K19" s="25"/>
      <c r="L19" s="25"/>
      <c r="M19" s="25"/>
    </row>
    <row r="20" spans="4:13" s="24" customFormat="1" ht="19.5" customHeight="1">
      <c r="D20" s="127" t="s">
        <v>87</v>
      </c>
      <c r="E20" s="127"/>
      <c r="F20" s="127"/>
      <c r="G20" s="127"/>
      <c r="H20" s="127"/>
      <c r="I20" s="25"/>
      <c r="J20" s="25"/>
      <c r="K20" s="25"/>
      <c r="L20" s="25"/>
      <c r="M20" s="25"/>
    </row>
    <row r="21" spans="4:13" s="24" customFormat="1" ht="19.5" customHeight="1">
      <c r="D21" s="127" t="s">
        <v>88</v>
      </c>
      <c r="E21" s="127"/>
      <c r="F21" s="127"/>
      <c r="G21" s="127"/>
      <c r="H21" s="127"/>
      <c r="I21" s="25"/>
      <c r="J21" s="25"/>
      <c r="K21" s="25"/>
      <c r="L21" s="25"/>
      <c r="M21" s="25"/>
    </row>
    <row r="22" spans="4:13" s="24" customFormat="1" ht="19.5" customHeight="1">
      <c r="D22" s="127" t="s">
        <v>86</v>
      </c>
      <c r="E22" s="127"/>
      <c r="F22" s="127"/>
      <c r="G22" s="127"/>
      <c r="H22" s="127"/>
      <c r="I22" s="25"/>
      <c r="J22" s="25"/>
      <c r="K22" s="25"/>
      <c r="L22" s="25"/>
      <c r="M22" s="25"/>
    </row>
    <row r="23" spans="4:13" s="24" customFormat="1" ht="19.5" customHeight="1">
      <c r="D23" s="127" t="s">
        <v>58</v>
      </c>
      <c r="E23" s="127"/>
      <c r="F23" s="127"/>
      <c r="G23" s="127"/>
      <c r="H23" s="127"/>
      <c r="I23" s="25"/>
      <c r="J23" s="25"/>
      <c r="K23" s="25"/>
      <c r="L23" s="25"/>
      <c r="M23" s="25"/>
    </row>
    <row r="24" spans="4:13" s="24" customFormat="1" ht="19.5" customHeight="1">
      <c r="D24" s="127" t="s">
        <v>89</v>
      </c>
      <c r="E24" s="127"/>
      <c r="F24" s="127"/>
      <c r="G24" s="127"/>
      <c r="H24" s="127"/>
      <c r="I24" s="127"/>
      <c r="J24" s="127"/>
      <c r="K24" s="25"/>
      <c r="L24" s="25"/>
      <c r="M24" s="25"/>
    </row>
    <row r="25" spans="4:13" s="24" customFormat="1" ht="19.5" customHeight="1">
      <c r="D25" s="127" t="s">
        <v>59</v>
      </c>
      <c r="E25" s="127"/>
      <c r="F25" s="127"/>
      <c r="G25" s="127"/>
      <c r="H25" s="127"/>
      <c r="I25" s="25"/>
      <c r="J25" s="25"/>
      <c r="K25" s="25"/>
      <c r="L25" s="25"/>
      <c r="M25" s="25"/>
    </row>
    <row r="26" spans="4:13" s="24" customFormat="1" ht="19.5" customHeight="1">
      <c r="D26" s="37"/>
      <c r="E26" s="37"/>
      <c r="F26" s="37"/>
      <c r="G26" s="38"/>
      <c r="H26" s="38"/>
      <c r="I26" s="25"/>
      <c r="J26" s="25"/>
      <c r="K26" s="25"/>
      <c r="L26" s="25"/>
      <c r="M26" s="25"/>
    </row>
    <row r="27" spans="3:13" s="24" customFormat="1" ht="18" customHeight="1">
      <c r="C27" s="36" t="s">
        <v>118</v>
      </c>
      <c r="D27" s="36"/>
      <c r="E27" s="36"/>
      <c r="F27" s="36"/>
      <c r="I27" s="25"/>
      <c r="J27" s="25"/>
      <c r="K27" s="25"/>
      <c r="L27" s="25"/>
      <c r="M27" s="25"/>
    </row>
    <row r="28" spans="3:13" s="24" customFormat="1" ht="18" customHeight="1">
      <c r="C28" s="39"/>
      <c r="D28" s="36"/>
      <c r="E28" s="36"/>
      <c r="F28" s="36"/>
      <c r="I28" s="25"/>
      <c r="J28" s="25"/>
      <c r="K28" s="25"/>
      <c r="L28" s="25"/>
      <c r="M28" s="25"/>
    </row>
    <row r="29" spans="4:13" s="24" customFormat="1" ht="19.5" customHeight="1">
      <c r="D29" s="127" t="s">
        <v>113</v>
      </c>
      <c r="E29" s="127"/>
      <c r="F29" s="127"/>
      <c r="G29" s="127"/>
      <c r="H29" s="127"/>
      <c r="I29" s="25"/>
      <c r="J29" s="25"/>
      <c r="K29" s="25"/>
      <c r="L29" s="25"/>
      <c r="M29" s="25"/>
    </row>
    <row r="30" spans="4:13" s="24" customFormat="1" ht="19.5" customHeight="1">
      <c r="D30" s="127" t="s">
        <v>114</v>
      </c>
      <c r="E30" s="127"/>
      <c r="F30" s="127"/>
      <c r="G30" s="127"/>
      <c r="H30" s="127"/>
      <c r="I30" s="25"/>
      <c r="J30" s="25"/>
      <c r="K30" s="25"/>
      <c r="L30" s="25"/>
      <c r="M30" s="25"/>
    </row>
    <row r="31" spans="4:13" s="24" customFormat="1" ht="19.5" customHeight="1">
      <c r="D31" s="127" t="s">
        <v>117</v>
      </c>
      <c r="E31" s="127"/>
      <c r="F31" s="127"/>
      <c r="G31" s="127"/>
      <c r="H31" s="127"/>
      <c r="I31" s="25"/>
      <c r="J31" s="25"/>
      <c r="K31" s="25"/>
      <c r="L31" s="25"/>
      <c r="M31" s="25"/>
    </row>
    <row r="32" spans="4:13" s="24" customFormat="1" ht="19.5" customHeight="1">
      <c r="D32" s="128"/>
      <c r="E32" s="128"/>
      <c r="F32" s="128"/>
      <c r="G32" s="128"/>
      <c r="H32" s="128"/>
      <c r="I32" s="25"/>
      <c r="J32" s="25"/>
      <c r="K32" s="25"/>
      <c r="L32" s="25"/>
      <c r="M32" s="25"/>
    </row>
  </sheetData>
  <sheetProtection/>
  <mergeCells count="11">
    <mergeCell ref="D30:H30"/>
    <mergeCell ref="D31:H31"/>
    <mergeCell ref="D32:H32"/>
    <mergeCell ref="D25:H25"/>
    <mergeCell ref="D24:J24"/>
    <mergeCell ref="D23:H23"/>
    <mergeCell ref="E8:F8"/>
    <mergeCell ref="D20:H20"/>
    <mergeCell ref="D21:H21"/>
    <mergeCell ref="D22:H22"/>
    <mergeCell ref="D29:H29"/>
  </mergeCells>
  <hyperlinks>
    <hyperlink ref="C15" location="Fuente!A1" display="Fuente"/>
    <hyperlink ref="D20:H20" location="'5.1'!A1" display="5.1 Penas según tipo de pena y sexo del infractor"/>
    <hyperlink ref="D21:H21" location="'5.2'!A1" display="5.2 Penas según tipo de pena y edad del infractor"/>
    <hyperlink ref="D22:H22" location="'5.3'!A1" display="5.3 Penas según tipo de pena y nacionalidad del infractor"/>
    <hyperlink ref="D23:H23" location="'5.4'!A1" display="5.4 Penas según tipo de pena y tipo de delito"/>
    <hyperlink ref="D24:H24" location="'5.5'!A1" display="5.5 Penas de prisión según duración de la pena, edad, sexo y nacionalidad del infractor"/>
    <hyperlink ref="D25:H25" location="'5.6'!A1" display="5.6 Penas de prisión según duración de la pena y tipo de delito"/>
    <hyperlink ref="D29:H29" location="'6.1'!A1" display="6.1 Penas según sexo"/>
    <hyperlink ref="D30:H30" location="'6.2'!A1" display="6.2 Penas según edad"/>
    <hyperlink ref="D31:H31" location="'6.2'!A1" display="6.2 Penas según edad"/>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5"/>
  <dimension ref="C11:W144"/>
  <sheetViews>
    <sheetView zoomScalePageLayoutView="0" workbookViewId="0" topLeftCell="A1">
      <selection activeCell="A1" sqref="A1"/>
    </sheetView>
  </sheetViews>
  <sheetFormatPr defaultColWidth="11.421875" defaultRowHeight="12.75"/>
  <cols>
    <col min="1" max="1" width="11.421875" style="1" customWidth="1"/>
    <col min="2" max="2" width="12.28125" style="1" customWidth="1"/>
    <col min="3" max="3" width="32.8515625" style="1" customWidth="1"/>
    <col min="4" max="5" width="14.7109375" style="7" customWidth="1"/>
    <col min="6" max="23" width="14.7109375" style="1" customWidth="1"/>
    <col min="24" max="16384" width="11.421875" style="1" customWidth="1"/>
  </cols>
  <sheetData>
    <row r="2" ht="15"/>
    <row r="3" ht="15"/>
    <row r="4" ht="15"/>
    <row r="5" ht="15"/>
    <row r="6" ht="15"/>
    <row r="7" ht="15"/>
    <row r="8" ht="15"/>
    <row r="9" ht="15"/>
    <row r="10" ht="15"/>
    <row r="11" spans="3:8" ht="18">
      <c r="C11" s="6"/>
      <c r="H11"/>
    </row>
    <row r="12" ht="15">
      <c r="C12" s="8"/>
    </row>
    <row r="13" ht="24" customHeight="1">
      <c r="C13" s="54" t="s">
        <v>139</v>
      </c>
    </row>
    <row r="14" spans="3:9" ht="24" customHeight="1">
      <c r="C14" s="22"/>
      <c r="D14" s="9"/>
      <c r="E14" s="9"/>
      <c r="F14" s="10"/>
      <c r="G14" s="10"/>
      <c r="H14" s="10"/>
      <c r="I14" s="10"/>
    </row>
    <row r="15" spans="3:23" s="32" customFormat="1" ht="32.25" customHeight="1" thickBot="1">
      <c r="C15" s="32" t="s">
        <v>73</v>
      </c>
      <c r="D15" s="92" t="s">
        <v>93</v>
      </c>
      <c r="E15" s="93" t="s">
        <v>94</v>
      </c>
      <c r="F15" s="93" t="s">
        <v>95</v>
      </c>
      <c r="G15" s="92" t="s">
        <v>96</v>
      </c>
      <c r="H15" s="93" t="s">
        <v>97</v>
      </c>
      <c r="I15" s="93" t="s">
        <v>98</v>
      </c>
      <c r="J15" s="92" t="s">
        <v>99</v>
      </c>
      <c r="K15" s="93" t="s">
        <v>100</v>
      </c>
      <c r="L15" s="93" t="s">
        <v>101</v>
      </c>
      <c r="M15" s="92" t="s">
        <v>102</v>
      </c>
      <c r="N15" s="93" t="s">
        <v>103</v>
      </c>
      <c r="O15" s="93" t="s">
        <v>104</v>
      </c>
      <c r="P15" s="92" t="s">
        <v>105</v>
      </c>
      <c r="Q15" s="93" t="s">
        <v>106</v>
      </c>
      <c r="R15" s="93" t="s">
        <v>107</v>
      </c>
      <c r="S15" s="92" t="s">
        <v>108</v>
      </c>
      <c r="T15" s="93" t="s">
        <v>109</v>
      </c>
      <c r="U15" s="93" t="s">
        <v>110</v>
      </c>
      <c r="V15" s="92" t="s">
        <v>111</v>
      </c>
      <c r="W15" s="104" t="s">
        <v>112</v>
      </c>
    </row>
    <row r="16" spans="3:23" ht="13.5" thickBot="1">
      <c r="C16" s="101" t="s">
        <v>11</v>
      </c>
      <c r="D16" s="74"/>
      <c r="E16" s="74"/>
      <c r="F16" s="74"/>
      <c r="G16" s="74"/>
      <c r="H16" s="74"/>
      <c r="I16" s="74"/>
      <c r="J16" s="74"/>
      <c r="K16" s="74"/>
      <c r="L16" s="74"/>
      <c r="M16" s="74"/>
      <c r="N16" s="74"/>
      <c r="O16" s="74"/>
      <c r="P16" s="74"/>
      <c r="Q16" s="74"/>
      <c r="R16" s="74"/>
      <c r="S16" s="74"/>
      <c r="T16" s="74"/>
      <c r="U16" s="74"/>
      <c r="V16" s="74"/>
      <c r="W16" s="74"/>
    </row>
    <row r="17" spans="3:23" ht="13.5" thickBot="1">
      <c r="C17" s="52" t="s">
        <v>76</v>
      </c>
      <c r="D17" s="76">
        <v>789329</v>
      </c>
      <c r="E17" s="76">
        <v>153079</v>
      </c>
      <c r="F17" s="76">
        <v>19453</v>
      </c>
      <c r="G17" s="76">
        <v>16431</v>
      </c>
      <c r="H17" s="76">
        <v>25116</v>
      </c>
      <c r="I17" s="76">
        <v>44356</v>
      </c>
      <c r="J17" s="76">
        <v>9460</v>
      </c>
      <c r="K17" s="76">
        <v>32498</v>
      </c>
      <c r="L17" s="76">
        <v>26487</v>
      </c>
      <c r="M17" s="76">
        <v>120872</v>
      </c>
      <c r="N17" s="76">
        <v>102662</v>
      </c>
      <c r="O17" s="76">
        <v>16852</v>
      </c>
      <c r="P17" s="76">
        <v>40321</v>
      </c>
      <c r="Q17" s="76">
        <v>91892</v>
      </c>
      <c r="R17" s="76">
        <v>30015</v>
      </c>
      <c r="S17" s="76">
        <v>9768</v>
      </c>
      <c r="T17" s="76">
        <v>39090</v>
      </c>
      <c r="U17" s="76">
        <v>6282</v>
      </c>
      <c r="V17" s="76">
        <v>2454</v>
      </c>
      <c r="W17" s="76">
        <v>2241</v>
      </c>
    </row>
    <row r="18" spans="3:23" ht="13.5" thickBot="1">
      <c r="C18" s="51" t="s">
        <v>77</v>
      </c>
      <c r="D18" s="71">
        <v>56517</v>
      </c>
      <c r="E18" s="71">
        <v>10292</v>
      </c>
      <c r="F18" s="71">
        <v>1734</v>
      </c>
      <c r="G18" s="71">
        <v>1153</v>
      </c>
      <c r="H18" s="71">
        <v>1764</v>
      </c>
      <c r="I18" s="71">
        <v>2636</v>
      </c>
      <c r="J18" s="71">
        <v>563</v>
      </c>
      <c r="K18" s="71">
        <v>2116</v>
      </c>
      <c r="L18" s="71">
        <v>1676</v>
      </c>
      <c r="M18" s="71">
        <v>10703</v>
      </c>
      <c r="N18" s="71">
        <v>6972</v>
      </c>
      <c r="O18" s="71">
        <v>1111</v>
      </c>
      <c r="P18" s="71">
        <v>2019</v>
      </c>
      <c r="Q18" s="71">
        <v>6585</v>
      </c>
      <c r="R18" s="71">
        <v>1840</v>
      </c>
      <c r="S18" s="71">
        <v>872</v>
      </c>
      <c r="T18" s="71">
        <v>3364</v>
      </c>
      <c r="U18" s="71">
        <v>427</v>
      </c>
      <c r="V18" s="71">
        <v>329</v>
      </c>
      <c r="W18" s="71">
        <v>361</v>
      </c>
    </row>
    <row r="19" spans="3:23" ht="13.5" thickBot="1">
      <c r="C19" s="51" t="s">
        <v>78</v>
      </c>
      <c r="D19" s="71">
        <v>101356</v>
      </c>
      <c r="E19" s="71">
        <v>19022</v>
      </c>
      <c r="F19" s="71">
        <v>2658</v>
      </c>
      <c r="G19" s="71">
        <v>1552</v>
      </c>
      <c r="H19" s="71">
        <v>3295</v>
      </c>
      <c r="I19" s="71">
        <v>5137</v>
      </c>
      <c r="J19" s="71">
        <v>1104</v>
      </c>
      <c r="K19" s="71">
        <v>4089</v>
      </c>
      <c r="L19" s="71">
        <v>3358</v>
      </c>
      <c r="M19" s="71">
        <v>17603</v>
      </c>
      <c r="N19" s="71">
        <v>12502</v>
      </c>
      <c r="O19" s="71">
        <v>1792</v>
      </c>
      <c r="P19" s="71">
        <v>4103</v>
      </c>
      <c r="Q19" s="71">
        <v>12594</v>
      </c>
      <c r="R19" s="71">
        <v>3906</v>
      </c>
      <c r="S19" s="71">
        <v>1294</v>
      </c>
      <c r="T19" s="71">
        <v>5610</v>
      </c>
      <c r="U19" s="71">
        <v>764</v>
      </c>
      <c r="V19" s="71">
        <v>445</v>
      </c>
      <c r="W19" s="71">
        <v>528</v>
      </c>
    </row>
    <row r="20" spans="3:23" ht="13.5" thickBot="1">
      <c r="C20" s="51" t="s">
        <v>79</v>
      </c>
      <c r="D20" s="71">
        <v>109253</v>
      </c>
      <c r="E20" s="71">
        <v>22211</v>
      </c>
      <c r="F20" s="71">
        <v>2694</v>
      </c>
      <c r="G20" s="71">
        <v>1738</v>
      </c>
      <c r="H20" s="71">
        <v>3455</v>
      </c>
      <c r="I20" s="71">
        <v>5660</v>
      </c>
      <c r="J20" s="71">
        <v>1122</v>
      </c>
      <c r="K20" s="71">
        <v>4307</v>
      </c>
      <c r="L20" s="71">
        <v>3978</v>
      </c>
      <c r="M20" s="71">
        <v>17693</v>
      </c>
      <c r="N20" s="71">
        <v>12804</v>
      </c>
      <c r="O20" s="71">
        <v>2134</v>
      </c>
      <c r="P20" s="71">
        <v>5107</v>
      </c>
      <c r="Q20" s="71">
        <v>13701</v>
      </c>
      <c r="R20" s="71">
        <v>4146</v>
      </c>
      <c r="S20" s="71">
        <v>1442</v>
      </c>
      <c r="T20" s="71">
        <v>5297</v>
      </c>
      <c r="U20" s="71">
        <v>906</v>
      </c>
      <c r="V20" s="71">
        <v>415</v>
      </c>
      <c r="W20" s="71">
        <v>443</v>
      </c>
    </row>
    <row r="21" spans="3:23" ht="13.5" thickBot="1">
      <c r="C21" s="51" t="s">
        <v>80</v>
      </c>
      <c r="D21" s="71">
        <v>113134</v>
      </c>
      <c r="E21" s="71">
        <v>23434</v>
      </c>
      <c r="F21" s="71">
        <v>2592</v>
      </c>
      <c r="G21" s="71">
        <v>2373</v>
      </c>
      <c r="H21" s="71">
        <v>3902</v>
      </c>
      <c r="I21" s="71">
        <v>6387</v>
      </c>
      <c r="J21" s="71">
        <v>1280</v>
      </c>
      <c r="K21" s="71">
        <v>4240</v>
      </c>
      <c r="L21" s="71">
        <v>3757</v>
      </c>
      <c r="M21" s="71">
        <v>17160</v>
      </c>
      <c r="N21" s="71">
        <v>14733</v>
      </c>
      <c r="O21" s="71">
        <v>2286</v>
      </c>
      <c r="P21" s="71">
        <v>5624</v>
      </c>
      <c r="Q21" s="71">
        <v>13097</v>
      </c>
      <c r="R21" s="71">
        <v>4453</v>
      </c>
      <c r="S21" s="71">
        <v>1199</v>
      </c>
      <c r="T21" s="71">
        <v>5209</v>
      </c>
      <c r="U21" s="71">
        <v>877</v>
      </c>
      <c r="V21" s="71">
        <v>266</v>
      </c>
      <c r="W21" s="71">
        <v>265</v>
      </c>
    </row>
    <row r="22" spans="3:23" ht="13.5" thickBot="1">
      <c r="C22" s="51" t="s">
        <v>81</v>
      </c>
      <c r="D22" s="71">
        <v>114761</v>
      </c>
      <c r="E22" s="71">
        <v>22372</v>
      </c>
      <c r="F22" s="71">
        <v>2626</v>
      </c>
      <c r="G22" s="71">
        <v>2187</v>
      </c>
      <c r="H22" s="71">
        <v>3939</v>
      </c>
      <c r="I22" s="71">
        <v>6459</v>
      </c>
      <c r="J22" s="71">
        <v>1425</v>
      </c>
      <c r="K22" s="71">
        <v>4687</v>
      </c>
      <c r="L22" s="71">
        <v>3723</v>
      </c>
      <c r="M22" s="71">
        <v>17428</v>
      </c>
      <c r="N22" s="71">
        <v>15274</v>
      </c>
      <c r="O22" s="71">
        <v>2356</v>
      </c>
      <c r="P22" s="71">
        <v>5675</v>
      </c>
      <c r="Q22" s="71">
        <v>13632</v>
      </c>
      <c r="R22" s="71">
        <v>4776</v>
      </c>
      <c r="S22" s="71">
        <v>1365</v>
      </c>
      <c r="T22" s="71">
        <v>5317</v>
      </c>
      <c r="U22" s="71">
        <v>1008</v>
      </c>
      <c r="V22" s="71">
        <v>328</v>
      </c>
      <c r="W22" s="71">
        <v>184</v>
      </c>
    </row>
    <row r="23" spans="3:23" ht="13.5" thickBot="1">
      <c r="C23" s="51" t="s">
        <v>82</v>
      </c>
      <c r="D23" s="71">
        <v>176867</v>
      </c>
      <c r="E23" s="71">
        <v>32945</v>
      </c>
      <c r="F23" s="71">
        <v>4460</v>
      </c>
      <c r="G23" s="71">
        <v>4071</v>
      </c>
      <c r="H23" s="71">
        <v>5387</v>
      </c>
      <c r="I23" s="71">
        <v>10130</v>
      </c>
      <c r="J23" s="71">
        <v>2272</v>
      </c>
      <c r="K23" s="71">
        <v>7399</v>
      </c>
      <c r="L23" s="71">
        <v>5967</v>
      </c>
      <c r="M23" s="71">
        <v>25695</v>
      </c>
      <c r="N23" s="71">
        <v>24877</v>
      </c>
      <c r="O23" s="71">
        <v>3930</v>
      </c>
      <c r="P23" s="71">
        <v>10024</v>
      </c>
      <c r="Q23" s="71">
        <v>19923</v>
      </c>
      <c r="R23" s="71">
        <v>7026</v>
      </c>
      <c r="S23" s="71">
        <v>2199</v>
      </c>
      <c r="T23" s="71">
        <v>8652</v>
      </c>
      <c r="U23" s="71">
        <v>1291</v>
      </c>
      <c r="V23" s="71">
        <v>341</v>
      </c>
      <c r="W23" s="71">
        <v>278</v>
      </c>
    </row>
    <row r="24" spans="3:23" ht="13.5" thickBot="1">
      <c r="C24" s="51" t="s">
        <v>83</v>
      </c>
      <c r="D24" s="71">
        <v>84023</v>
      </c>
      <c r="E24" s="71">
        <v>16458</v>
      </c>
      <c r="F24" s="71">
        <v>1907</v>
      </c>
      <c r="G24" s="71">
        <v>2214</v>
      </c>
      <c r="H24" s="71">
        <v>2467</v>
      </c>
      <c r="I24" s="71">
        <v>5613</v>
      </c>
      <c r="J24" s="71">
        <v>1124</v>
      </c>
      <c r="K24" s="71">
        <v>3842</v>
      </c>
      <c r="L24" s="71">
        <v>2787</v>
      </c>
      <c r="M24" s="71">
        <v>10591</v>
      </c>
      <c r="N24" s="71">
        <v>11276</v>
      </c>
      <c r="O24" s="71">
        <v>2303</v>
      </c>
      <c r="P24" s="71">
        <v>5250</v>
      </c>
      <c r="Q24" s="71">
        <v>9090</v>
      </c>
      <c r="R24" s="71">
        <v>2859</v>
      </c>
      <c r="S24" s="71">
        <v>1050</v>
      </c>
      <c r="T24" s="71">
        <v>4108</v>
      </c>
      <c r="U24" s="71">
        <v>696</v>
      </c>
      <c r="V24" s="71">
        <v>240</v>
      </c>
      <c r="W24" s="71">
        <v>148</v>
      </c>
    </row>
    <row r="25" spans="3:23" ht="13.5" thickBot="1">
      <c r="C25" s="51" t="s">
        <v>84</v>
      </c>
      <c r="D25" s="71">
        <v>25628</v>
      </c>
      <c r="E25" s="71">
        <v>4952</v>
      </c>
      <c r="F25" s="71">
        <v>617</v>
      </c>
      <c r="G25" s="71">
        <v>853</v>
      </c>
      <c r="H25" s="71">
        <v>721</v>
      </c>
      <c r="I25" s="71">
        <v>1853</v>
      </c>
      <c r="J25" s="71">
        <v>438</v>
      </c>
      <c r="K25" s="71">
        <v>1297</v>
      </c>
      <c r="L25" s="71">
        <v>982</v>
      </c>
      <c r="M25" s="71">
        <v>3118</v>
      </c>
      <c r="N25" s="71">
        <v>3184</v>
      </c>
      <c r="O25" s="71">
        <v>703</v>
      </c>
      <c r="P25" s="71">
        <v>1835</v>
      </c>
      <c r="Q25" s="71">
        <v>2510</v>
      </c>
      <c r="R25" s="71">
        <v>806</v>
      </c>
      <c r="S25" s="71">
        <v>231</v>
      </c>
      <c r="T25" s="71">
        <v>1156</v>
      </c>
      <c r="U25" s="71">
        <v>269</v>
      </c>
      <c r="V25" s="71">
        <v>70</v>
      </c>
      <c r="W25" s="71">
        <v>33</v>
      </c>
    </row>
    <row r="26" spans="3:23" ht="13.5" thickBot="1">
      <c r="C26" s="51" t="s">
        <v>85</v>
      </c>
      <c r="D26" s="71">
        <v>7790</v>
      </c>
      <c r="E26" s="71">
        <v>1393</v>
      </c>
      <c r="F26" s="71">
        <v>165</v>
      </c>
      <c r="G26" s="71">
        <v>290</v>
      </c>
      <c r="H26" s="71">
        <v>186</v>
      </c>
      <c r="I26" s="71">
        <v>481</v>
      </c>
      <c r="J26" s="71">
        <v>132</v>
      </c>
      <c r="K26" s="71">
        <v>521</v>
      </c>
      <c r="L26" s="71">
        <v>259</v>
      </c>
      <c r="M26" s="71">
        <v>881</v>
      </c>
      <c r="N26" s="71">
        <v>1040</v>
      </c>
      <c r="O26" s="71">
        <v>237</v>
      </c>
      <c r="P26" s="71">
        <v>684</v>
      </c>
      <c r="Q26" s="71">
        <v>760</v>
      </c>
      <c r="R26" s="71">
        <v>203</v>
      </c>
      <c r="S26" s="71">
        <v>116</v>
      </c>
      <c r="T26" s="71">
        <v>377</v>
      </c>
      <c r="U26" s="71">
        <v>44</v>
      </c>
      <c r="V26" s="71">
        <v>20</v>
      </c>
      <c r="W26" s="71">
        <v>1</v>
      </c>
    </row>
    <row r="27" spans="3:23" ht="13.5" thickBot="1">
      <c r="C27" s="101" t="s">
        <v>24</v>
      </c>
      <c r="D27" s="74"/>
      <c r="E27" s="74"/>
      <c r="F27" s="74"/>
      <c r="G27" s="74"/>
      <c r="H27" s="74"/>
      <c r="I27" s="74"/>
      <c r="J27" s="74"/>
      <c r="K27" s="74"/>
      <c r="L27" s="74"/>
      <c r="M27" s="74"/>
      <c r="N27" s="74"/>
      <c r="O27" s="74"/>
      <c r="P27" s="74"/>
      <c r="Q27" s="74"/>
      <c r="R27" s="74"/>
      <c r="S27" s="74"/>
      <c r="T27" s="74"/>
      <c r="U27" s="74"/>
      <c r="V27" s="74"/>
      <c r="W27" s="74"/>
    </row>
    <row r="28" spans="3:23" ht="13.5" thickBot="1">
      <c r="C28" s="52" t="s">
        <v>76</v>
      </c>
      <c r="D28" s="76">
        <v>141066</v>
      </c>
      <c r="E28" s="76">
        <v>30315</v>
      </c>
      <c r="F28" s="76">
        <v>3608</v>
      </c>
      <c r="G28" s="76">
        <v>2789</v>
      </c>
      <c r="H28" s="76">
        <v>4236</v>
      </c>
      <c r="I28" s="76">
        <v>7037</v>
      </c>
      <c r="J28" s="76">
        <v>1449</v>
      </c>
      <c r="K28" s="76">
        <v>5462</v>
      </c>
      <c r="L28" s="76">
        <v>4446</v>
      </c>
      <c r="M28" s="76">
        <v>23680</v>
      </c>
      <c r="N28" s="76">
        <v>17243</v>
      </c>
      <c r="O28" s="76">
        <v>2692</v>
      </c>
      <c r="P28" s="76">
        <v>7088</v>
      </c>
      <c r="Q28" s="76">
        <v>15914</v>
      </c>
      <c r="R28" s="76">
        <v>4790</v>
      </c>
      <c r="S28" s="76">
        <v>1912</v>
      </c>
      <c r="T28" s="76">
        <v>5962</v>
      </c>
      <c r="U28" s="76">
        <v>1206</v>
      </c>
      <c r="V28" s="76">
        <v>655</v>
      </c>
      <c r="W28" s="102">
        <v>582</v>
      </c>
    </row>
    <row r="29" spans="3:23" ht="13.5" thickBot="1">
      <c r="C29" s="51" t="s">
        <v>77</v>
      </c>
      <c r="D29" s="71">
        <v>12165</v>
      </c>
      <c r="E29" s="71">
        <v>2307</v>
      </c>
      <c r="F29" s="71">
        <v>397</v>
      </c>
      <c r="G29" s="71">
        <v>259</v>
      </c>
      <c r="H29" s="71">
        <v>387</v>
      </c>
      <c r="I29" s="71">
        <v>545</v>
      </c>
      <c r="J29" s="71">
        <v>101</v>
      </c>
      <c r="K29" s="71">
        <v>444</v>
      </c>
      <c r="L29" s="71">
        <v>368</v>
      </c>
      <c r="M29" s="71">
        <v>2628</v>
      </c>
      <c r="N29" s="71">
        <v>1370</v>
      </c>
      <c r="O29" s="71">
        <v>206</v>
      </c>
      <c r="P29" s="71">
        <v>396</v>
      </c>
      <c r="Q29" s="71">
        <v>1243</v>
      </c>
      <c r="R29" s="71">
        <v>346</v>
      </c>
      <c r="S29" s="71">
        <v>223</v>
      </c>
      <c r="T29" s="71">
        <v>644</v>
      </c>
      <c r="U29" s="71">
        <v>107</v>
      </c>
      <c r="V29" s="71">
        <v>94</v>
      </c>
      <c r="W29" s="71">
        <v>100</v>
      </c>
    </row>
    <row r="30" spans="3:23" ht="13.5" thickBot="1">
      <c r="C30" s="51" t="s">
        <v>78</v>
      </c>
      <c r="D30" s="71">
        <v>19549</v>
      </c>
      <c r="E30" s="71">
        <v>4109</v>
      </c>
      <c r="F30" s="71">
        <v>517</v>
      </c>
      <c r="G30" s="71">
        <v>302</v>
      </c>
      <c r="H30" s="71">
        <v>643</v>
      </c>
      <c r="I30" s="71">
        <v>990</v>
      </c>
      <c r="J30" s="71">
        <v>188</v>
      </c>
      <c r="K30" s="71">
        <v>701</v>
      </c>
      <c r="L30" s="71">
        <v>623</v>
      </c>
      <c r="M30" s="71">
        <v>3617</v>
      </c>
      <c r="N30" s="71">
        <v>2148</v>
      </c>
      <c r="O30" s="71">
        <v>295</v>
      </c>
      <c r="P30" s="71">
        <v>781</v>
      </c>
      <c r="Q30" s="71">
        <v>2305</v>
      </c>
      <c r="R30" s="71">
        <v>664</v>
      </c>
      <c r="S30" s="71">
        <v>258</v>
      </c>
      <c r="T30" s="71">
        <v>980</v>
      </c>
      <c r="U30" s="71">
        <v>145</v>
      </c>
      <c r="V30" s="71">
        <v>127</v>
      </c>
      <c r="W30" s="71">
        <v>156</v>
      </c>
    </row>
    <row r="31" spans="3:23" ht="13.5" thickBot="1">
      <c r="C31" s="51" t="s">
        <v>79</v>
      </c>
      <c r="D31" s="71">
        <v>20347</v>
      </c>
      <c r="E31" s="71">
        <v>4666</v>
      </c>
      <c r="F31" s="71">
        <v>500</v>
      </c>
      <c r="G31" s="71">
        <v>293</v>
      </c>
      <c r="H31" s="71">
        <v>564</v>
      </c>
      <c r="I31" s="71">
        <v>973</v>
      </c>
      <c r="J31" s="71">
        <v>184</v>
      </c>
      <c r="K31" s="71">
        <v>753</v>
      </c>
      <c r="L31" s="71">
        <v>694</v>
      </c>
      <c r="M31" s="71">
        <v>3538</v>
      </c>
      <c r="N31" s="71">
        <v>2265</v>
      </c>
      <c r="O31" s="71">
        <v>367</v>
      </c>
      <c r="P31" s="71">
        <v>961</v>
      </c>
      <c r="Q31" s="71">
        <v>2420</v>
      </c>
      <c r="R31" s="71">
        <v>667</v>
      </c>
      <c r="S31" s="71">
        <v>237</v>
      </c>
      <c r="T31" s="71">
        <v>848</v>
      </c>
      <c r="U31" s="71">
        <v>170</v>
      </c>
      <c r="V31" s="71">
        <v>120</v>
      </c>
      <c r="W31" s="71">
        <v>127</v>
      </c>
    </row>
    <row r="32" spans="3:23" ht="13.5" thickBot="1">
      <c r="C32" s="51" t="s">
        <v>80</v>
      </c>
      <c r="D32" s="71">
        <v>21132</v>
      </c>
      <c r="E32" s="71">
        <v>4971</v>
      </c>
      <c r="F32" s="71">
        <v>508</v>
      </c>
      <c r="G32" s="71">
        <v>438</v>
      </c>
      <c r="H32" s="71">
        <v>663</v>
      </c>
      <c r="I32" s="71">
        <v>1084</v>
      </c>
      <c r="J32" s="71">
        <v>210</v>
      </c>
      <c r="K32" s="71">
        <v>751</v>
      </c>
      <c r="L32" s="71">
        <v>672</v>
      </c>
      <c r="M32" s="71">
        <v>3397</v>
      </c>
      <c r="N32" s="71">
        <v>2583</v>
      </c>
      <c r="O32" s="71">
        <v>380</v>
      </c>
      <c r="P32" s="71">
        <v>1057</v>
      </c>
      <c r="Q32" s="71">
        <v>2329</v>
      </c>
      <c r="R32" s="71">
        <v>728</v>
      </c>
      <c r="S32" s="71">
        <v>223</v>
      </c>
      <c r="T32" s="71">
        <v>812</v>
      </c>
      <c r="U32" s="71">
        <v>184</v>
      </c>
      <c r="V32" s="71">
        <v>75</v>
      </c>
      <c r="W32" s="71">
        <v>67</v>
      </c>
    </row>
    <row r="33" spans="3:23" ht="13.5" thickBot="1">
      <c r="C33" s="51" t="s">
        <v>81</v>
      </c>
      <c r="D33" s="71">
        <v>20809</v>
      </c>
      <c r="E33" s="71">
        <v>4442</v>
      </c>
      <c r="F33" s="71">
        <v>488</v>
      </c>
      <c r="G33" s="71">
        <v>393</v>
      </c>
      <c r="H33" s="71">
        <v>649</v>
      </c>
      <c r="I33" s="71">
        <v>991</v>
      </c>
      <c r="J33" s="71">
        <v>251</v>
      </c>
      <c r="K33" s="71">
        <v>848</v>
      </c>
      <c r="L33" s="71">
        <v>658</v>
      </c>
      <c r="M33" s="71">
        <v>3393</v>
      </c>
      <c r="N33" s="71">
        <v>2690</v>
      </c>
      <c r="O33" s="71">
        <v>361</v>
      </c>
      <c r="P33" s="71">
        <v>1036</v>
      </c>
      <c r="Q33" s="71">
        <v>2414</v>
      </c>
      <c r="R33" s="71">
        <v>774</v>
      </c>
      <c r="S33" s="71">
        <v>305</v>
      </c>
      <c r="T33" s="71">
        <v>783</v>
      </c>
      <c r="U33" s="71">
        <v>202</v>
      </c>
      <c r="V33" s="71">
        <v>87</v>
      </c>
      <c r="W33" s="71">
        <v>44</v>
      </c>
    </row>
    <row r="34" spans="3:23" ht="13.5" thickBot="1">
      <c r="C34" s="51" t="s">
        <v>82</v>
      </c>
      <c r="D34" s="71">
        <v>29762</v>
      </c>
      <c r="E34" s="71">
        <v>6118</v>
      </c>
      <c r="F34" s="71">
        <v>813</v>
      </c>
      <c r="G34" s="71">
        <v>634</v>
      </c>
      <c r="H34" s="71">
        <v>842</v>
      </c>
      <c r="I34" s="71">
        <v>1459</v>
      </c>
      <c r="J34" s="71">
        <v>317</v>
      </c>
      <c r="K34" s="71">
        <v>1177</v>
      </c>
      <c r="L34" s="71">
        <v>890</v>
      </c>
      <c r="M34" s="71">
        <v>4687</v>
      </c>
      <c r="N34" s="71">
        <v>4018</v>
      </c>
      <c r="O34" s="71">
        <v>627</v>
      </c>
      <c r="P34" s="71">
        <v>1791</v>
      </c>
      <c r="Q34" s="71">
        <v>3279</v>
      </c>
      <c r="R34" s="71">
        <v>1077</v>
      </c>
      <c r="S34" s="71">
        <v>425</v>
      </c>
      <c r="T34" s="71">
        <v>1239</v>
      </c>
      <c r="U34" s="71">
        <v>232</v>
      </c>
      <c r="V34" s="71">
        <v>82</v>
      </c>
      <c r="W34" s="71">
        <v>55</v>
      </c>
    </row>
    <row r="35" spans="3:23" ht="13.5" thickBot="1">
      <c r="C35" s="51" t="s">
        <v>83</v>
      </c>
      <c r="D35" s="71">
        <v>12705</v>
      </c>
      <c r="E35" s="71">
        <v>2787</v>
      </c>
      <c r="F35" s="71">
        <v>284</v>
      </c>
      <c r="G35" s="71">
        <v>314</v>
      </c>
      <c r="H35" s="71">
        <v>361</v>
      </c>
      <c r="I35" s="71">
        <v>735</v>
      </c>
      <c r="J35" s="71">
        <v>140</v>
      </c>
      <c r="K35" s="71">
        <v>549</v>
      </c>
      <c r="L35" s="71">
        <v>384</v>
      </c>
      <c r="M35" s="71">
        <v>1790</v>
      </c>
      <c r="N35" s="71">
        <v>1623</v>
      </c>
      <c r="O35" s="71">
        <v>329</v>
      </c>
      <c r="P35" s="71">
        <v>753</v>
      </c>
      <c r="Q35" s="71">
        <v>1391</v>
      </c>
      <c r="R35" s="71">
        <v>405</v>
      </c>
      <c r="S35" s="71">
        <v>189</v>
      </c>
      <c r="T35" s="71">
        <v>470</v>
      </c>
      <c r="U35" s="71">
        <v>123</v>
      </c>
      <c r="V35" s="71">
        <v>51</v>
      </c>
      <c r="W35" s="71">
        <v>27</v>
      </c>
    </row>
    <row r="36" spans="3:23" ht="13.5" thickBot="1">
      <c r="C36" s="51" t="s">
        <v>84</v>
      </c>
      <c r="D36" s="71">
        <v>3590</v>
      </c>
      <c r="E36" s="71">
        <v>728</v>
      </c>
      <c r="F36" s="71">
        <v>89</v>
      </c>
      <c r="G36" s="71">
        <v>112</v>
      </c>
      <c r="H36" s="71">
        <v>101</v>
      </c>
      <c r="I36" s="71">
        <v>216</v>
      </c>
      <c r="J36" s="71">
        <v>48</v>
      </c>
      <c r="K36" s="71">
        <v>166</v>
      </c>
      <c r="L36" s="71">
        <v>124</v>
      </c>
      <c r="M36" s="71">
        <v>484</v>
      </c>
      <c r="N36" s="71">
        <v>436</v>
      </c>
      <c r="O36" s="71">
        <v>94</v>
      </c>
      <c r="P36" s="71">
        <v>228</v>
      </c>
      <c r="Q36" s="71">
        <v>422</v>
      </c>
      <c r="R36" s="71">
        <v>103</v>
      </c>
      <c r="S36" s="71">
        <v>31</v>
      </c>
      <c r="T36" s="71">
        <v>150</v>
      </c>
      <c r="U36" s="71">
        <v>37</v>
      </c>
      <c r="V36" s="71">
        <v>15</v>
      </c>
      <c r="W36" s="71">
        <v>6</v>
      </c>
    </row>
    <row r="37" spans="3:23" ht="13.5" thickBot="1">
      <c r="C37" s="51" t="s">
        <v>85</v>
      </c>
      <c r="D37" s="71">
        <v>1007</v>
      </c>
      <c r="E37" s="71">
        <v>187</v>
      </c>
      <c r="F37" s="71">
        <v>12</v>
      </c>
      <c r="G37" s="71">
        <v>44</v>
      </c>
      <c r="H37" s="71">
        <v>26</v>
      </c>
      <c r="I37" s="71">
        <v>44</v>
      </c>
      <c r="J37" s="71">
        <v>10</v>
      </c>
      <c r="K37" s="71">
        <v>73</v>
      </c>
      <c r="L37" s="71">
        <v>33</v>
      </c>
      <c r="M37" s="71">
        <v>146</v>
      </c>
      <c r="N37" s="71">
        <v>110</v>
      </c>
      <c r="O37" s="71">
        <v>33</v>
      </c>
      <c r="P37" s="71">
        <v>85</v>
      </c>
      <c r="Q37" s="71">
        <v>111</v>
      </c>
      <c r="R37" s="71">
        <v>26</v>
      </c>
      <c r="S37" s="71">
        <v>21</v>
      </c>
      <c r="T37" s="71">
        <v>36</v>
      </c>
      <c r="U37" s="71">
        <v>6</v>
      </c>
      <c r="V37" s="71">
        <v>4</v>
      </c>
      <c r="W37" s="71">
        <v>0</v>
      </c>
    </row>
    <row r="38" spans="3:23" ht="26.25" thickBot="1">
      <c r="C38" s="101" t="s">
        <v>28</v>
      </c>
      <c r="D38" s="74"/>
      <c r="E38" s="74"/>
      <c r="F38" s="74"/>
      <c r="G38" s="74"/>
      <c r="H38" s="74"/>
      <c r="I38" s="74"/>
      <c r="J38" s="74"/>
      <c r="K38" s="74"/>
      <c r="L38" s="74"/>
      <c r="M38" s="74"/>
      <c r="N38" s="74"/>
      <c r="O38" s="74"/>
      <c r="P38" s="74"/>
      <c r="Q38" s="74"/>
      <c r="R38" s="74"/>
      <c r="S38" s="74"/>
      <c r="T38" s="74"/>
      <c r="U38" s="74"/>
      <c r="V38" s="74"/>
      <c r="W38" s="74"/>
    </row>
    <row r="39" spans="3:23" ht="13.5" thickBot="1">
      <c r="C39" s="52" t="s">
        <v>76</v>
      </c>
      <c r="D39" s="76">
        <v>116721</v>
      </c>
      <c r="E39" s="76">
        <v>22442</v>
      </c>
      <c r="F39" s="76">
        <v>3082</v>
      </c>
      <c r="G39" s="76">
        <v>2375</v>
      </c>
      <c r="H39" s="76">
        <v>3430</v>
      </c>
      <c r="I39" s="76">
        <v>6137</v>
      </c>
      <c r="J39" s="76">
        <v>1246</v>
      </c>
      <c r="K39" s="76">
        <v>4527</v>
      </c>
      <c r="L39" s="76">
        <v>3913</v>
      </c>
      <c r="M39" s="76">
        <v>16990</v>
      </c>
      <c r="N39" s="76">
        <v>15914</v>
      </c>
      <c r="O39" s="76">
        <v>2299</v>
      </c>
      <c r="P39" s="76">
        <v>6297</v>
      </c>
      <c r="Q39" s="76">
        <v>14540</v>
      </c>
      <c r="R39" s="76">
        <v>4399</v>
      </c>
      <c r="S39" s="76">
        <v>1425</v>
      </c>
      <c r="T39" s="76">
        <v>5619</v>
      </c>
      <c r="U39" s="76">
        <v>1178</v>
      </c>
      <c r="V39" s="76">
        <v>394</v>
      </c>
      <c r="W39" s="76">
        <v>514</v>
      </c>
    </row>
    <row r="40" spans="3:23" ht="13.5" thickBot="1">
      <c r="C40" s="51" t="s">
        <v>77</v>
      </c>
      <c r="D40" s="71">
        <v>9509</v>
      </c>
      <c r="E40" s="71">
        <v>1595</v>
      </c>
      <c r="F40" s="71">
        <v>339</v>
      </c>
      <c r="G40" s="71">
        <v>201</v>
      </c>
      <c r="H40" s="71">
        <v>300</v>
      </c>
      <c r="I40" s="71">
        <v>433</v>
      </c>
      <c r="J40" s="71">
        <v>79</v>
      </c>
      <c r="K40" s="71">
        <v>337</v>
      </c>
      <c r="L40" s="71">
        <v>317</v>
      </c>
      <c r="M40" s="71">
        <v>1738</v>
      </c>
      <c r="N40" s="71">
        <v>1218</v>
      </c>
      <c r="O40" s="71">
        <v>163</v>
      </c>
      <c r="P40" s="71">
        <v>332</v>
      </c>
      <c r="Q40" s="71">
        <v>1149</v>
      </c>
      <c r="R40" s="71">
        <v>319</v>
      </c>
      <c r="S40" s="71">
        <v>156</v>
      </c>
      <c r="T40" s="71">
        <v>594</v>
      </c>
      <c r="U40" s="71">
        <v>103</v>
      </c>
      <c r="V40" s="71">
        <v>50</v>
      </c>
      <c r="W40" s="71">
        <v>86</v>
      </c>
    </row>
    <row r="41" spans="3:23" ht="13.5" thickBot="1">
      <c r="C41" s="51" t="s">
        <v>78</v>
      </c>
      <c r="D41" s="71">
        <v>15631</v>
      </c>
      <c r="E41" s="71">
        <v>2841</v>
      </c>
      <c r="F41" s="71">
        <v>419</v>
      </c>
      <c r="G41" s="71">
        <v>236</v>
      </c>
      <c r="H41" s="71">
        <v>531</v>
      </c>
      <c r="I41" s="71">
        <v>845</v>
      </c>
      <c r="J41" s="71">
        <v>161</v>
      </c>
      <c r="K41" s="71">
        <v>589</v>
      </c>
      <c r="L41" s="71">
        <v>555</v>
      </c>
      <c r="M41" s="71">
        <v>2487</v>
      </c>
      <c r="N41" s="71">
        <v>1945</v>
      </c>
      <c r="O41" s="71">
        <v>237</v>
      </c>
      <c r="P41" s="71">
        <v>683</v>
      </c>
      <c r="Q41" s="71">
        <v>2055</v>
      </c>
      <c r="R41" s="71">
        <v>603</v>
      </c>
      <c r="S41" s="71">
        <v>185</v>
      </c>
      <c r="T41" s="71">
        <v>913</v>
      </c>
      <c r="U41" s="71">
        <v>146</v>
      </c>
      <c r="V41" s="71">
        <v>74</v>
      </c>
      <c r="W41" s="71">
        <v>126</v>
      </c>
    </row>
    <row r="42" spans="3:23" ht="13.5" thickBot="1">
      <c r="C42" s="51" t="s">
        <v>79</v>
      </c>
      <c r="D42" s="71">
        <v>16408</v>
      </c>
      <c r="E42" s="71">
        <v>3354</v>
      </c>
      <c r="F42" s="71">
        <v>429</v>
      </c>
      <c r="G42" s="71">
        <v>257</v>
      </c>
      <c r="H42" s="71">
        <v>454</v>
      </c>
      <c r="I42" s="71">
        <v>830</v>
      </c>
      <c r="J42" s="71">
        <v>151</v>
      </c>
      <c r="K42" s="71">
        <v>599</v>
      </c>
      <c r="L42" s="71">
        <v>611</v>
      </c>
      <c r="M42" s="71">
        <v>2430</v>
      </c>
      <c r="N42" s="71">
        <v>2058</v>
      </c>
      <c r="O42" s="71">
        <v>310</v>
      </c>
      <c r="P42" s="71">
        <v>815</v>
      </c>
      <c r="Q42" s="71">
        <v>2190</v>
      </c>
      <c r="R42" s="71">
        <v>595</v>
      </c>
      <c r="S42" s="71">
        <v>178</v>
      </c>
      <c r="T42" s="71">
        <v>810</v>
      </c>
      <c r="U42" s="71">
        <v>158</v>
      </c>
      <c r="V42" s="71">
        <v>64</v>
      </c>
      <c r="W42" s="71">
        <v>115</v>
      </c>
    </row>
    <row r="43" spans="3:23" ht="13.5" thickBot="1">
      <c r="C43" s="51" t="s">
        <v>80</v>
      </c>
      <c r="D43" s="71">
        <v>17446</v>
      </c>
      <c r="E43" s="71">
        <v>3689</v>
      </c>
      <c r="F43" s="71">
        <v>420</v>
      </c>
      <c r="G43" s="71">
        <v>390</v>
      </c>
      <c r="H43" s="71">
        <v>527</v>
      </c>
      <c r="I43" s="71">
        <v>949</v>
      </c>
      <c r="J43" s="71">
        <v>173</v>
      </c>
      <c r="K43" s="71">
        <v>638</v>
      </c>
      <c r="L43" s="71">
        <v>597</v>
      </c>
      <c r="M43" s="71">
        <v>2448</v>
      </c>
      <c r="N43" s="71">
        <v>2387</v>
      </c>
      <c r="O43" s="71">
        <v>332</v>
      </c>
      <c r="P43" s="71">
        <v>931</v>
      </c>
      <c r="Q43" s="71">
        <v>2079</v>
      </c>
      <c r="R43" s="71">
        <v>688</v>
      </c>
      <c r="S43" s="71">
        <v>167</v>
      </c>
      <c r="T43" s="71">
        <v>745</v>
      </c>
      <c r="U43" s="71">
        <v>176</v>
      </c>
      <c r="V43" s="71">
        <v>48</v>
      </c>
      <c r="W43" s="71">
        <v>62</v>
      </c>
    </row>
    <row r="44" spans="3:23" ht="13.5" thickBot="1">
      <c r="C44" s="51" t="s">
        <v>81</v>
      </c>
      <c r="D44" s="71">
        <v>17519</v>
      </c>
      <c r="E44" s="71">
        <v>3413</v>
      </c>
      <c r="F44" s="71">
        <v>416</v>
      </c>
      <c r="G44" s="71">
        <v>329</v>
      </c>
      <c r="H44" s="71">
        <v>520</v>
      </c>
      <c r="I44" s="71">
        <v>880</v>
      </c>
      <c r="J44" s="71">
        <v>206</v>
      </c>
      <c r="K44" s="71">
        <v>722</v>
      </c>
      <c r="L44" s="71">
        <v>554</v>
      </c>
      <c r="M44" s="71">
        <v>2530</v>
      </c>
      <c r="N44" s="71">
        <v>2506</v>
      </c>
      <c r="O44" s="71">
        <v>321</v>
      </c>
      <c r="P44" s="71">
        <v>938</v>
      </c>
      <c r="Q44" s="71">
        <v>2237</v>
      </c>
      <c r="R44" s="71">
        <v>700</v>
      </c>
      <c r="S44" s="71">
        <v>220</v>
      </c>
      <c r="T44" s="71">
        <v>737</v>
      </c>
      <c r="U44" s="71">
        <v>201</v>
      </c>
      <c r="V44" s="71">
        <v>51</v>
      </c>
      <c r="W44" s="71">
        <v>38</v>
      </c>
    </row>
    <row r="45" spans="3:23" ht="13.5" thickBot="1">
      <c r="C45" s="51" t="s">
        <v>82</v>
      </c>
      <c r="D45" s="71">
        <v>24989</v>
      </c>
      <c r="E45" s="71">
        <v>4607</v>
      </c>
      <c r="F45" s="71">
        <v>705</v>
      </c>
      <c r="G45" s="71">
        <v>537</v>
      </c>
      <c r="H45" s="71">
        <v>675</v>
      </c>
      <c r="I45" s="71">
        <v>1303</v>
      </c>
      <c r="J45" s="71">
        <v>298</v>
      </c>
      <c r="K45" s="71">
        <v>987</v>
      </c>
      <c r="L45" s="71">
        <v>790</v>
      </c>
      <c r="M45" s="71">
        <v>3454</v>
      </c>
      <c r="N45" s="71">
        <v>3693</v>
      </c>
      <c r="O45" s="71">
        <v>520</v>
      </c>
      <c r="P45" s="71">
        <v>1616</v>
      </c>
      <c r="Q45" s="71">
        <v>2987</v>
      </c>
      <c r="R45" s="71">
        <v>994</v>
      </c>
      <c r="S45" s="71">
        <v>317</v>
      </c>
      <c r="T45" s="71">
        <v>1173</v>
      </c>
      <c r="U45" s="71">
        <v>220</v>
      </c>
      <c r="V45" s="71">
        <v>55</v>
      </c>
      <c r="W45" s="71">
        <v>58</v>
      </c>
    </row>
    <row r="46" spans="3:23" ht="13.5" thickBot="1">
      <c r="C46" s="51" t="s">
        <v>83</v>
      </c>
      <c r="D46" s="71">
        <v>11043</v>
      </c>
      <c r="E46" s="71">
        <v>2179</v>
      </c>
      <c r="F46" s="71">
        <v>262</v>
      </c>
      <c r="G46" s="71">
        <v>283</v>
      </c>
      <c r="H46" s="71">
        <v>322</v>
      </c>
      <c r="I46" s="71">
        <v>645</v>
      </c>
      <c r="J46" s="71">
        <v>126</v>
      </c>
      <c r="K46" s="71">
        <v>448</v>
      </c>
      <c r="L46" s="71">
        <v>353</v>
      </c>
      <c r="M46" s="71">
        <v>1399</v>
      </c>
      <c r="N46" s="71">
        <v>1552</v>
      </c>
      <c r="O46" s="71">
        <v>292</v>
      </c>
      <c r="P46" s="71">
        <v>690</v>
      </c>
      <c r="Q46" s="71">
        <v>1316</v>
      </c>
      <c r="R46" s="71">
        <v>376</v>
      </c>
      <c r="S46" s="71">
        <v>156</v>
      </c>
      <c r="T46" s="71">
        <v>458</v>
      </c>
      <c r="U46" s="71">
        <v>123</v>
      </c>
      <c r="V46" s="71">
        <v>39</v>
      </c>
      <c r="W46" s="71">
        <v>24</v>
      </c>
    </row>
    <row r="47" spans="3:23" ht="13.5" thickBot="1">
      <c r="C47" s="51" t="s">
        <v>84</v>
      </c>
      <c r="D47" s="71">
        <v>3224</v>
      </c>
      <c r="E47" s="71">
        <v>590</v>
      </c>
      <c r="F47" s="71">
        <v>78</v>
      </c>
      <c r="G47" s="71">
        <v>104</v>
      </c>
      <c r="H47" s="71">
        <v>84</v>
      </c>
      <c r="I47" s="71">
        <v>214</v>
      </c>
      <c r="J47" s="71">
        <v>44</v>
      </c>
      <c r="K47" s="71">
        <v>138</v>
      </c>
      <c r="L47" s="71">
        <v>101</v>
      </c>
      <c r="M47" s="71">
        <v>384</v>
      </c>
      <c r="N47" s="71">
        <v>436</v>
      </c>
      <c r="O47" s="71">
        <v>89</v>
      </c>
      <c r="P47" s="71">
        <v>210</v>
      </c>
      <c r="Q47" s="71">
        <v>415</v>
      </c>
      <c r="R47" s="71">
        <v>101</v>
      </c>
      <c r="S47" s="71">
        <v>29</v>
      </c>
      <c r="T47" s="71">
        <v>152</v>
      </c>
      <c r="U47" s="71">
        <v>41</v>
      </c>
      <c r="V47" s="71">
        <v>9</v>
      </c>
      <c r="W47" s="71">
        <v>5</v>
      </c>
    </row>
    <row r="48" spans="3:23" ht="13.5" thickBot="1">
      <c r="C48" s="51" t="s">
        <v>85</v>
      </c>
      <c r="D48" s="71">
        <v>952</v>
      </c>
      <c r="E48" s="71">
        <v>174</v>
      </c>
      <c r="F48" s="71">
        <v>14</v>
      </c>
      <c r="G48" s="71">
        <v>38</v>
      </c>
      <c r="H48" s="71">
        <v>17</v>
      </c>
      <c r="I48" s="71">
        <v>38</v>
      </c>
      <c r="J48" s="71">
        <v>8</v>
      </c>
      <c r="K48" s="71">
        <v>69</v>
      </c>
      <c r="L48" s="71">
        <v>35</v>
      </c>
      <c r="M48" s="71">
        <v>120</v>
      </c>
      <c r="N48" s="71">
        <v>119</v>
      </c>
      <c r="O48" s="71">
        <v>35</v>
      </c>
      <c r="P48" s="71">
        <v>82</v>
      </c>
      <c r="Q48" s="71">
        <v>112</v>
      </c>
      <c r="R48" s="71">
        <v>23</v>
      </c>
      <c r="S48" s="71">
        <v>17</v>
      </c>
      <c r="T48" s="71">
        <v>37</v>
      </c>
      <c r="U48" s="71">
        <v>10</v>
      </c>
      <c r="V48" s="71">
        <v>4</v>
      </c>
      <c r="W48" s="71">
        <v>0</v>
      </c>
    </row>
    <row r="49" spans="3:23" ht="26.25" thickBot="1">
      <c r="C49" s="101" t="s">
        <v>65</v>
      </c>
      <c r="D49" s="74"/>
      <c r="E49" s="74"/>
      <c r="F49" s="74"/>
      <c r="G49" s="74"/>
      <c r="H49" s="74"/>
      <c r="I49" s="74"/>
      <c r="J49" s="74"/>
      <c r="K49" s="74"/>
      <c r="L49" s="74"/>
      <c r="M49" s="74"/>
      <c r="N49" s="74"/>
      <c r="O49" s="74"/>
      <c r="P49" s="74"/>
      <c r="Q49" s="74"/>
      <c r="R49" s="74"/>
      <c r="S49" s="74"/>
      <c r="T49" s="74"/>
      <c r="U49" s="74"/>
      <c r="V49" s="74"/>
      <c r="W49" s="74"/>
    </row>
    <row r="50" spans="3:23" ht="13.5" thickBot="1">
      <c r="C50" s="52" t="s">
        <v>76</v>
      </c>
      <c r="D50" s="76">
        <v>64146</v>
      </c>
      <c r="E50" s="76">
        <v>10190</v>
      </c>
      <c r="F50" s="76">
        <v>1235</v>
      </c>
      <c r="G50" s="76">
        <v>1372</v>
      </c>
      <c r="H50" s="76">
        <v>2177</v>
      </c>
      <c r="I50" s="76">
        <v>3071</v>
      </c>
      <c r="J50" s="76">
        <v>807</v>
      </c>
      <c r="K50" s="76">
        <v>2746</v>
      </c>
      <c r="L50" s="76">
        <v>2479</v>
      </c>
      <c r="M50" s="76">
        <v>11827</v>
      </c>
      <c r="N50" s="76">
        <v>8152</v>
      </c>
      <c r="O50" s="76">
        <v>1227</v>
      </c>
      <c r="P50" s="76">
        <v>4031</v>
      </c>
      <c r="Q50" s="76">
        <v>7751</v>
      </c>
      <c r="R50" s="76">
        <v>2518</v>
      </c>
      <c r="S50" s="76">
        <v>1087</v>
      </c>
      <c r="T50" s="76">
        <v>2879</v>
      </c>
      <c r="U50" s="76">
        <v>470</v>
      </c>
      <c r="V50" s="76">
        <v>53</v>
      </c>
      <c r="W50" s="76">
        <v>74</v>
      </c>
    </row>
    <row r="51" spans="3:23" ht="13.5" thickBot="1">
      <c r="C51" s="51" t="s">
        <v>77</v>
      </c>
      <c r="D51" s="71">
        <v>2127</v>
      </c>
      <c r="E51" s="71">
        <v>368</v>
      </c>
      <c r="F51" s="71">
        <v>47</v>
      </c>
      <c r="G51" s="71">
        <v>35</v>
      </c>
      <c r="H51" s="71">
        <v>55</v>
      </c>
      <c r="I51" s="71">
        <v>51</v>
      </c>
      <c r="J51" s="71">
        <v>18</v>
      </c>
      <c r="K51" s="71">
        <v>89</v>
      </c>
      <c r="L51" s="71">
        <v>79</v>
      </c>
      <c r="M51" s="71">
        <v>510</v>
      </c>
      <c r="N51" s="71">
        <v>300</v>
      </c>
      <c r="O51" s="71">
        <v>36</v>
      </c>
      <c r="P51" s="71">
        <v>75</v>
      </c>
      <c r="Q51" s="71">
        <v>196</v>
      </c>
      <c r="R51" s="71">
        <v>75</v>
      </c>
      <c r="S51" s="71">
        <v>50</v>
      </c>
      <c r="T51" s="71">
        <v>95</v>
      </c>
      <c r="U51" s="71">
        <v>24</v>
      </c>
      <c r="V51" s="71">
        <v>17</v>
      </c>
      <c r="W51" s="71">
        <v>7</v>
      </c>
    </row>
    <row r="52" spans="3:23" ht="13.5" thickBot="1">
      <c r="C52" s="51" t="s">
        <v>78</v>
      </c>
      <c r="D52" s="71">
        <v>7596</v>
      </c>
      <c r="E52" s="71">
        <v>1065</v>
      </c>
      <c r="F52" s="71">
        <v>161</v>
      </c>
      <c r="G52" s="71">
        <v>114</v>
      </c>
      <c r="H52" s="71">
        <v>220</v>
      </c>
      <c r="I52" s="71">
        <v>315</v>
      </c>
      <c r="J52" s="71">
        <v>93</v>
      </c>
      <c r="K52" s="71">
        <v>304</v>
      </c>
      <c r="L52" s="71">
        <v>246</v>
      </c>
      <c r="M52" s="71">
        <v>1781</v>
      </c>
      <c r="N52" s="71">
        <v>941</v>
      </c>
      <c r="O52" s="71">
        <v>118</v>
      </c>
      <c r="P52" s="71">
        <v>365</v>
      </c>
      <c r="Q52" s="71">
        <v>956</v>
      </c>
      <c r="R52" s="71">
        <v>324</v>
      </c>
      <c r="S52" s="71">
        <v>165</v>
      </c>
      <c r="T52" s="71">
        <v>355</v>
      </c>
      <c r="U52" s="71">
        <v>47</v>
      </c>
      <c r="V52" s="71">
        <v>6</v>
      </c>
      <c r="W52" s="71">
        <v>20</v>
      </c>
    </row>
    <row r="53" spans="3:23" ht="13.5" thickBot="1">
      <c r="C53" s="51" t="s">
        <v>79</v>
      </c>
      <c r="D53" s="71">
        <v>8524</v>
      </c>
      <c r="E53" s="71">
        <v>1403</v>
      </c>
      <c r="F53" s="71">
        <v>180</v>
      </c>
      <c r="G53" s="71">
        <v>128</v>
      </c>
      <c r="H53" s="71">
        <v>304</v>
      </c>
      <c r="I53" s="71">
        <v>323</v>
      </c>
      <c r="J53" s="71">
        <v>86</v>
      </c>
      <c r="K53" s="71">
        <v>344</v>
      </c>
      <c r="L53" s="71">
        <v>350</v>
      </c>
      <c r="M53" s="71">
        <v>1675</v>
      </c>
      <c r="N53" s="71">
        <v>972</v>
      </c>
      <c r="O53" s="71">
        <v>135</v>
      </c>
      <c r="P53" s="71">
        <v>428</v>
      </c>
      <c r="Q53" s="71">
        <v>1182</v>
      </c>
      <c r="R53" s="71">
        <v>321</v>
      </c>
      <c r="S53" s="71">
        <v>204</v>
      </c>
      <c r="T53" s="71">
        <v>411</v>
      </c>
      <c r="U53" s="71">
        <v>63</v>
      </c>
      <c r="V53" s="71">
        <v>5</v>
      </c>
      <c r="W53" s="71">
        <v>10</v>
      </c>
    </row>
    <row r="54" spans="3:23" ht="13.5" thickBot="1">
      <c r="C54" s="51" t="s">
        <v>80</v>
      </c>
      <c r="D54" s="71">
        <v>8139</v>
      </c>
      <c r="E54" s="71">
        <v>1338</v>
      </c>
      <c r="F54" s="71">
        <v>159</v>
      </c>
      <c r="G54" s="71">
        <v>142</v>
      </c>
      <c r="H54" s="71">
        <v>327</v>
      </c>
      <c r="I54" s="71">
        <v>345</v>
      </c>
      <c r="J54" s="71">
        <v>89</v>
      </c>
      <c r="K54" s="71">
        <v>290</v>
      </c>
      <c r="L54" s="71">
        <v>323</v>
      </c>
      <c r="M54" s="71">
        <v>1616</v>
      </c>
      <c r="N54" s="71">
        <v>925</v>
      </c>
      <c r="O54" s="71">
        <v>123</v>
      </c>
      <c r="P54" s="71">
        <v>469</v>
      </c>
      <c r="Q54" s="71">
        <v>1095</v>
      </c>
      <c r="R54" s="71">
        <v>319</v>
      </c>
      <c r="S54" s="71">
        <v>139</v>
      </c>
      <c r="T54" s="71">
        <v>375</v>
      </c>
      <c r="U54" s="71">
        <v>54</v>
      </c>
      <c r="V54" s="71">
        <v>3</v>
      </c>
      <c r="W54" s="71">
        <v>8</v>
      </c>
    </row>
    <row r="55" spans="3:23" ht="13.5" thickBot="1">
      <c r="C55" s="51" t="s">
        <v>81</v>
      </c>
      <c r="D55" s="71">
        <v>8333</v>
      </c>
      <c r="E55" s="71">
        <v>1303</v>
      </c>
      <c r="F55" s="71">
        <v>145</v>
      </c>
      <c r="G55" s="71">
        <v>178</v>
      </c>
      <c r="H55" s="71">
        <v>352</v>
      </c>
      <c r="I55" s="71">
        <v>384</v>
      </c>
      <c r="J55" s="71">
        <v>97</v>
      </c>
      <c r="K55" s="71">
        <v>383</v>
      </c>
      <c r="L55" s="71">
        <v>306</v>
      </c>
      <c r="M55" s="71">
        <v>1510</v>
      </c>
      <c r="N55" s="71">
        <v>1040</v>
      </c>
      <c r="O55" s="71">
        <v>156</v>
      </c>
      <c r="P55" s="71">
        <v>460</v>
      </c>
      <c r="Q55" s="71">
        <v>1113</v>
      </c>
      <c r="R55" s="71">
        <v>373</v>
      </c>
      <c r="S55" s="71">
        <v>108</v>
      </c>
      <c r="T55" s="71">
        <v>352</v>
      </c>
      <c r="U55" s="71">
        <v>60</v>
      </c>
      <c r="V55" s="71">
        <v>7</v>
      </c>
      <c r="W55" s="71">
        <v>6</v>
      </c>
    </row>
    <row r="56" spans="3:23" ht="13.5" thickBot="1">
      <c r="C56" s="51" t="s">
        <v>82</v>
      </c>
      <c r="D56" s="71">
        <v>16116</v>
      </c>
      <c r="E56" s="71">
        <v>2539</v>
      </c>
      <c r="F56" s="71">
        <v>297</v>
      </c>
      <c r="G56" s="71">
        <v>376</v>
      </c>
      <c r="H56" s="71">
        <v>520</v>
      </c>
      <c r="I56" s="71">
        <v>805</v>
      </c>
      <c r="J56" s="71">
        <v>207</v>
      </c>
      <c r="K56" s="71">
        <v>663</v>
      </c>
      <c r="L56" s="71">
        <v>624</v>
      </c>
      <c r="M56" s="71">
        <v>2801</v>
      </c>
      <c r="N56" s="71">
        <v>2233</v>
      </c>
      <c r="O56" s="71">
        <v>329</v>
      </c>
      <c r="P56" s="71">
        <v>1083</v>
      </c>
      <c r="Q56" s="71">
        <v>1959</v>
      </c>
      <c r="R56" s="71">
        <v>668</v>
      </c>
      <c r="S56" s="71">
        <v>245</v>
      </c>
      <c r="T56" s="71">
        <v>650</v>
      </c>
      <c r="U56" s="71">
        <v>102</v>
      </c>
      <c r="V56" s="71">
        <v>7</v>
      </c>
      <c r="W56" s="71">
        <v>8</v>
      </c>
    </row>
    <row r="57" spans="3:23" ht="13.5" thickBot="1">
      <c r="C57" s="51" t="s">
        <v>83</v>
      </c>
      <c r="D57" s="71">
        <v>9641</v>
      </c>
      <c r="E57" s="71">
        <v>1588</v>
      </c>
      <c r="F57" s="71">
        <v>181</v>
      </c>
      <c r="G57" s="71">
        <v>258</v>
      </c>
      <c r="H57" s="71">
        <v>280</v>
      </c>
      <c r="I57" s="71">
        <v>581</v>
      </c>
      <c r="J57" s="71">
        <v>149</v>
      </c>
      <c r="K57" s="71">
        <v>469</v>
      </c>
      <c r="L57" s="71">
        <v>403</v>
      </c>
      <c r="M57" s="71">
        <v>1410</v>
      </c>
      <c r="N57" s="71">
        <v>1276</v>
      </c>
      <c r="O57" s="71">
        <v>228</v>
      </c>
      <c r="P57" s="71">
        <v>763</v>
      </c>
      <c r="Q57" s="71">
        <v>1007</v>
      </c>
      <c r="R57" s="71">
        <v>346</v>
      </c>
      <c r="S57" s="71">
        <v>133</v>
      </c>
      <c r="T57" s="71">
        <v>468</v>
      </c>
      <c r="U57" s="71">
        <v>83</v>
      </c>
      <c r="V57" s="71">
        <v>5</v>
      </c>
      <c r="W57" s="71">
        <v>13</v>
      </c>
    </row>
    <row r="58" spans="3:23" ht="13.5" thickBot="1">
      <c r="C58" s="51" t="s">
        <v>84</v>
      </c>
      <c r="D58" s="71">
        <v>2973</v>
      </c>
      <c r="E58" s="71">
        <v>493</v>
      </c>
      <c r="F58" s="71">
        <v>55</v>
      </c>
      <c r="G58" s="71">
        <v>113</v>
      </c>
      <c r="H58" s="71">
        <v>94</v>
      </c>
      <c r="I58" s="71">
        <v>213</v>
      </c>
      <c r="J58" s="71">
        <v>54</v>
      </c>
      <c r="K58" s="71">
        <v>161</v>
      </c>
      <c r="L58" s="71">
        <v>118</v>
      </c>
      <c r="M58" s="71">
        <v>412</v>
      </c>
      <c r="N58" s="71">
        <v>387</v>
      </c>
      <c r="O58" s="71">
        <v>76</v>
      </c>
      <c r="P58" s="71">
        <v>303</v>
      </c>
      <c r="Q58" s="71">
        <v>205</v>
      </c>
      <c r="R58" s="71">
        <v>76</v>
      </c>
      <c r="S58" s="71">
        <v>32</v>
      </c>
      <c r="T58" s="71">
        <v>145</v>
      </c>
      <c r="U58" s="71">
        <v>31</v>
      </c>
      <c r="V58" s="71">
        <v>3</v>
      </c>
      <c r="W58" s="71">
        <v>2</v>
      </c>
    </row>
    <row r="59" spans="3:23" ht="13.5" thickBot="1">
      <c r="C59" s="51" t="s">
        <v>85</v>
      </c>
      <c r="D59" s="71">
        <v>697</v>
      </c>
      <c r="E59" s="71">
        <v>93</v>
      </c>
      <c r="F59" s="71">
        <v>10</v>
      </c>
      <c r="G59" s="71">
        <v>28</v>
      </c>
      <c r="H59" s="71">
        <v>25</v>
      </c>
      <c r="I59" s="71">
        <v>54</v>
      </c>
      <c r="J59" s="71">
        <v>14</v>
      </c>
      <c r="K59" s="71">
        <v>43</v>
      </c>
      <c r="L59" s="71">
        <v>30</v>
      </c>
      <c r="M59" s="71">
        <v>112</v>
      </c>
      <c r="N59" s="71">
        <v>78</v>
      </c>
      <c r="O59" s="71">
        <v>26</v>
      </c>
      <c r="P59" s="71">
        <v>85</v>
      </c>
      <c r="Q59" s="71">
        <v>38</v>
      </c>
      <c r="R59" s="71">
        <v>16</v>
      </c>
      <c r="S59" s="71">
        <v>11</v>
      </c>
      <c r="T59" s="71">
        <v>28</v>
      </c>
      <c r="U59" s="71">
        <v>6</v>
      </c>
      <c r="V59" s="111">
        <v>0</v>
      </c>
      <c r="W59" s="111">
        <v>0</v>
      </c>
    </row>
    <row r="60" spans="3:23" ht="26.25" thickBot="1">
      <c r="C60" s="101" t="s">
        <v>66</v>
      </c>
      <c r="D60" s="74"/>
      <c r="E60" s="74"/>
      <c r="F60" s="74"/>
      <c r="G60" s="74"/>
      <c r="H60" s="74"/>
      <c r="I60" s="74"/>
      <c r="J60" s="74"/>
      <c r="K60" s="74"/>
      <c r="L60" s="74"/>
      <c r="M60" s="74"/>
      <c r="N60" s="74"/>
      <c r="O60" s="74"/>
      <c r="P60" s="74"/>
      <c r="Q60" s="74"/>
      <c r="R60" s="74"/>
      <c r="S60" s="74"/>
      <c r="T60" s="74"/>
      <c r="U60" s="74"/>
      <c r="V60" s="74"/>
      <c r="W60" s="74"/>
    </row>
    <row r="61" spans="3:23" ht="13.5" thickBot="1">
      <c r="C61" s="52" t="s">
        <v>76</v>
      </c>
      <c r="D61" s="76">
        <v>37200</v>
      </c>
      <c r="E61" s="76">
        <v>7211</v>
      </c>
      <c r="F61" s="76">
        <v>822</v>
      </c>
      <c r="G61" s="76">
        <v>803</v>
      </c>
      <c r="H61" s="76">
        <v>1306</v>
      </c>
      <c r="I61" s="76">
        <v>2340</v>
      </c>
      <c r="J61" s="76">
        <v>426</v>
      </c>
      <c r="K61" s="76">
        <v>1396</v>
      </c>
      <c r="L61" s="76">
        <v>1566</v>
      </c>
      <c r="M61" s="76">
        <v>4456</v>
      </c>
      <c r="N61" s="76">
        <v>5693</v>
      </c>
      <c r="O61" s="76">
        <v>1008</v>
      </c>
      <c r="P61" s="76">
        <v>1944</v>
      </c>
      <c r="Q61" s="76">
        <v>3340</v>
      </c>
      <c r="R61" s="76">
        <v>1847</v>
      </c>
      <c r="S61" s="76">
        <v>441</v>
      </c>
      <c r="T61" s="76">
        <v>2246</v>
      </c>
      <c r="U61" s="76">
        <v>231</v>
      </c>
      <c r="V61" s="76">
        <v>76</v>
      </c>
      <c r="W61" s="76">
        <v>48</v>
      </c>
    </row>
    <row r="62" spans="3:23" ht="13.5" thickBot="1">
      <c r="C62" s="51" t="s">
        <v>77</v>
      </c>
      <c r="D62" s="71">
        <v>1715</v>
      </c>
      <c r="E62" s="71">
        <v>331</v>
      </c>
      <c r="F62" s="71">
        <v>31</v>
      </c>
      <c r="G62" s="71">
        <v>42</v>
      </c>
      <c r="H62" s="71">
        <v>65</v>
      </c>
      <c r="I62" s="71">
        <v>94</v>
      </c>
      <c r="J62" s="71">
        <v>18</v>
      </c>
      <c r="K62" s="71">
        <v>64</v>
      </c>
      <c r="L62" s="71">
        <v>58</v>
      </c>
      <c r="M62" s="71">
        <v>192</v>
      </c>
      <c r="N62" s="71">
        <v>270</v>
      </c>
      <c r="O62" s="71">
        <v>56</v>
      </c>
      <c r="P62" s="71">
        <v>86</v>
      </c>
      <c r="Q62" s="71">
        <v>167</v>
      </c>
      <c r="R62" s="71">
        <v>67</v>
      </c>
      <c r="S62" s="71">
        <v>28</v>
      </c>
      <c r="T62" s="71">
        <v>133</v>
      </c>
      <c r="U62" s="71">
        <v>7</v>
      </c>
      <c r="V62" s="71">
        <v>4</v>
      </c>
      <c r="W62" s="71">
        <v>2</v>
      </c>
    </row>
    <row r="63" spans="3:23" ht="13.5" thickBot="1">
      <c r="C63" s="51" t="s">
        <v>78</v>
      </c>
      <c r="D63" s="71">
        <v>4104</v>
      </c>
      <c r="E63" s="71">
        <v>829</v>
      </c>
      <c r="F63" s="71">
        <v>100</v>
      </c>
      <c r="G63" s="71">
        <v>59</v>
      </c>
      <c r="H63" s="71">
        <v>148</v>
      </c>
      <c r="I63" s="71">
        <v>207</v>
      </c>
      <c r="J63" s="71">
        <v>50</v>
      </c>
      <c r="K63" s="71">
        <v>160</v>
      </c>
      <c r="L63" s="71">
        <v>171</v>
      </c>
      <c r="M63" s="71">
        <v>491</v>
      </c>
      <c r="N63" s="71">
        <v>599</v>
      </c>
      <c r="O63" s="71">
        <v>101</v>
      </c>
      <c r="P63" s="71">
        <v>189</v>
      </c>
      <c r="Q63" s="71">
        <v>426</v>
      </c>
      <c r="R63" s="71">
        <v>200</v>
      </c>
      <c r="S63" s="71">
        <v>49</v>
      </c>
      <c r="T63" s="71">
        <v>285</v>
      </c>
      <c r="U63" s="71">
        <v>25</v>
      </c>
      <c r="V63" s="71">
        <v>9</v>
      </c>
      <c r="W63" s="71">
        <v>6</v>
      </c>
    </row>
    <row r="64" spans="3:23" ht="13.5" thickBot="1">
      <c r="C64" s="51" t="s">
        <v>79</v>
      </c>
      <c r="D64" s="71">
        <v>5029</v>
      </c>
      <c r="E64" s="71">
        <v>1016</v>
      </c>
      <c r="F64" s="71">
        <v>125</v>
      </c>
      <c r="G64" s="71">
        <v>101</v>
      </c>
      <c r="H64" s="71">
        <v>196</v>
      </c>
      <c r="I64" s="71">
        <v>284</v>
      </c>
      <c r="J64" s="71">
        <v>47</v>
      </c>
      <c r="K64" s="71">
        <v>193</v>
      </c>
      <c r="L64" s="71">
        <v>262</v>
      </c>
      <c r="M64" s="71">
        <v>602</v>
      </c>
      <c r="N64" s="71">
        <v>650</v>
      </c>
      <c r="O64" s="71">
        <v>130</v>
      </c>
      <c r="P64" s="71">
        <v>225</v>
      </c>
      <c r="Q64" s="71">
        <v>499</v>
      </c>
      <c r="R64" s="71">
        <v>277</v>
      </c>
      <c r="S64" s="71">
        <v>70</v>
      </c>
      <c r="T64" s="71">
        <v>294</v>
      </c>
      <c r="U64" s="71">
        <v>42</v>
      </c>
      <c r="V64" s="71">
        <v>7</v>
      </c>
      <c r="W64" s="71">
        <v>9</v>
      </c>
    </row>
    <row r="65" spans="3:23" ht="13.5" thickBot="1">
      <c r="C65" s="51" t="s">
        <v>80</v>
      </c>
      <c r="D65" s="71">
        <v>5750</v>
      </c>
      <c r="E65" s="71">
        <v>1130</v>
      </c>
      <c r="F65" s="71">
        <v>107</v>
      </c>
      <c r="G65" s="71">
        <v>144</v>
      </c>
      <c r="H65" s="71">
        <v>200</v>
      </c>
      <c r="I65" s="71">
        <v>377</v>
      </c>
      <c r="J65" s="71">
        <v>56</v>
      </c>
      <c r="K65" s="71">
        <v>207</v>
      </c>
      <c r="L65" s="71">
        <v>227</v>
      </c>
      <c r="M65" s="71">
        <v>684</v>
      </c>
      <c r="N65" s="71">
        <v>910</v>
      </c>
      <c r="O65" s="71">
        <v>157</v>
      </c>
      <c r="P65" s="71">
        <v>336</v>
      </c>
      <c r="Q65" s="71">
        <v>482</v>
      </c>
      <c r="R65" s="71">
        <v>307</v>
      </c>
      <c r="S65" s="71">
        <v>62</v>
      </c>
      <c r="T65" s="71">
        <v>325</v>
      </c>
      <c r="U65" s="71">
        <v>26</v>
      </c>
      <c r="V65" s="71">
        <v>8</v>
      </c>
      <c r="W65" s="71">
        <v>5</v>
      </c>
    </row>
    <row r="66" spans="3:23" ht="13.5" thickBot="1">
      <c r="C66" s="51" t="s">
        <v>81</v>
      </c>
      <c r="D66" s="71">
        <v>6196</v>
      </c>
      <c r="E66" s="71">
        <v>1183</v>
      </c>
      <c r="F66" s="71">
        <v>137</v>
      </c>
      <c r="G66" s="71">
        <v>99</v>
      </c>
      <c r="H66" s="71">
        <v>217</v>
      </c>
      <c r="I66" s="71">
        <v>396</v>
      </c>
      <c r="J66" s="71">
        <v>72</v>
      </c>
      <c r="K66" s="71">
        <v>217</v>
      </c>
      <c r="L66" s="71">
        <v>249</v>
      </c>
      <c r="M66" s="71">
        <v>800</v>
      </c>
      <c r="N66" s="71">
        <v>937</v>
      </c>
      <c r="O66" s="71">
        <v>175</v>
      </c>
      <c r="P66" s="71">
        <v>286</v>
      </c>
      <c r="Q66" s="71">
        <v>569</v>
      </c>
      <c r="R66" s="71">
        <v>357</v>
      </c>
      <c r="S66" s="71">
        <v>71</v>
      </c>
      <c r="T66" s="71">
        <v>371</v>
      </c>
      <c r="U66" s="71">
        <v>44</v>
      </c>
      <c r="V66" s="71">
        <v>11</v>
      </c>
      <c r="W66" s="71">
        <v>5</v>
      </c>
    </row>
    <row r="67" spans="3:23" ht="13.5" thickBot="1">
      <c r="C67" s="51" t="s">
        <v>82</v>
      </c>
      <c r="D67" s="71">
        <v>9190</v>
      </c>
      <c r="E67" s="71">
        <v>1696</v>
      </c>
      <c r="F67" s="71">
        <v>220</v>
      </c>
      <c r="G67" s="71">
        <v>218</v>
      </c>
      <c r="H67" s="71">
        <v>312</v>
      </c>
      <c r="I67" s="71">
        <v>598</v>
      </c>
      <c r="J67" s="71">
        <v>111</v>
      </c>
      <c r="K67" s="71">
        <v>342</v>
      </c>
      <c r="L67" s="71">
        <v>382</v>
      </c>
      <c r="M67" s="71">
        <v>1145</v>
      </c>
      <c r="N67" s="71">
        <v>1486</v>
      </c>
      <c r="O67" s="71">
        <v>231</v>
      </c>
      <c r="P67" s="71">
        <v>474</v>
      </c>
      <c r="Q67" s="71">
        <v>803</v>
      </c>
      <c r="R67" s="71">
        <v>430</v>
      </c>
      <c r="S67" s="71">
        <v>108</v>
      </c>
      <c r="T67" s="71">
        <v>545</v>
      </c>
      <c r="U67" s="71">
        <v>60</v>
      </c>
      <c r="V67" s="71">
        <v>16</v>
      </c>
      <c r="W67" s="71">
        <v>13</v>
      </c>
    </row>
    <row r="68" spans="3:23" ht="13.5" thickBot="1">
      <c r="C68" s="51" t="s">
        <v>83</v>
      </c>
      <c r="D68" s="71">
        <v>3746</v>
      </c>
      <c r="E68" s="71">
        <v>723</v>
      </c>
      <c r="F68" s="71">
        <v>84</v>
      </c>
      <c r="G68" s="71">
        <v>91</v>
      </c>
      <c r="H68" s="71">
        <v>134</v>
      </c>
      <c r="I68" s="71">
        <v>273</v>
      </c>
      <c r="J68" s="71">
        <v>52</v>
      </c>
      <c r="K68" s="71">
        <v>137</v>
      </c>
      <c r="L68" s="71">
        <v>133</v>
      </c>
      <c r="M68" s="71">
        <v>383</v>
      </c>
      <c r="N68" s="71">
        <v>617</v>
      </c>
      <c r="O68" s="71">
        <v>121</v>
      </c>
      <c r="P68" s="71">
        <v>250</v>
      </c>
      <c r="Q68" s="71">
        <v>286</v>
      </c>
      <c r="R68" s="71">
        <v>148</v>
      </c>
      <c r="S68" s="71">
        <v>40</v>
      </c>
      <c r="T68" s="71">
        <v>235</v>
      </c>
      <c r="U68" s="71">
        <v>20</v>
      </c>
      <c r="V68" s="71">
        <v>13</v>
      </c>
      <c r="W68" s="71">
        <v>6</v>
      </c>
    </row>
    <row r="69" spans="3:23" ht="13.5" thickBot="1">
      <c r="C69" s="51" t="s">
        <v>84</v>
      </c>
      <c r="D69" s="71">
        <v>1091</v>
      </c>
      <c r="E69" s="71">
        <v>226</v>
      </c>
      <c r="F69" s="71">
        <v>17</v>
      </c>
      <c r="G69" s="71">
        <v>35</v>
      </c>
      <c r="H69" s="71">
        <v>26</v>
      </c>
      <c r="I69" s="71">
        <v>83</v>
      </c>
      <c r="J69" s="71">
        <v>16</v>
      </c>
      <c r="K69" s="71">
        <v>50</v>
      </c>
      <c r="L69" s="71">
        <v>71</v>
      </c>
      <c r="M69" s="71">
        <v>128</v>
      </c>
      <c r="N69" s="71">
        <v>160</v>
      </c>
      <c r="O69" s="71">
        <v>26</v>
      </c>
      <c r="P69" s="71">
        <v>69</v>
      </c>
      <c r="Q69" s="71">
        <v>77</v>
      </c>
      <c r="R69" s="71">
        <v>45</v>
      </c>
      <c r="S69" s="71">
        <v>8</v>
      </c>
      <c r="T69" s="71">
        <v>38</v>
      </c>
      <c r="U69" s="71">
        <v>7</v>
      </c>
      <c r="V69" s="71">
        <v>7</v>
      </c>
      <c r="W69" s="111">
        <v>2</v>
      </c>
    </row>
    <row r="70" spans="3:23" ht="13.5" thickBot="1">
      <c r="C70" s="51" t="s">
        <v>85</v>
      </c>
      <c r="D70" s="71">
        <v>379</v>
      </c>
      <c r="E70" s="71">
        <v>77</v>
      </c>
      <c r="F70" s="71">
        <v>1</v>
      </c>
      <c r="G70" s="71">
        <v>14</v>
      </c>
      <c r="H70" s="71">
        <v>8</v>
      </c>
      <c r="I70" s="71">
        <v>28</v>
      </c>
      <c r="J70" s="71">
        <v>4</v>
      </c>
      <c r="K70" s="71">
        <v>26</v>
      </c>
      <c r="L70" s="71">
        <v>13</v>
      </c>
      <c r="M70" s="71">
        <v>31</v>
      </c>
      <c r="N70" s="71">
        <v>64</v>
      </c>
      <c r="O70" s="71">
        <v>11</v>
      </c>
      <c r="P70" s="71">
        <v>29</v>
      </c>
      <c r="Q70" s="71">
        <v>31</v>
      </c>
      <c r="R70" s="71">
        <v>16</v>
      </c>
      <c r="S70" s="71">
        <v>5</v>
      </c>
      <c r="T70" s="71">
        <v>20</v>
      </c>
      <c r="U70" s="111">
        <v>0</v>
      </c>
      <c r="V70" s="111">
        <v>1</v>
      </c>
      <c r="W70" s="111">
        <v>0</v>
      </c>
    </row>
    <row r="71" spans="3:23" ht="26.25" thickBot="1">
      <c r="C71" s="101" t="s">
        <v>67</v>
      </c>
      <c r="D71" s="74"/>
      <c r="E71" s="74"/>
      <c r="F71" s="74"/>
      <c r="G71" s="74"/>
      <c r="H71" s="74"/>
      <c r="I71" s="74"/>
      <c r="J71" s="74"/>
      <c r="K71" s="74"/>
      <c r="L71" s="74"/>
      <c r="M71" s="74"/>
      <c r="N71" s="74"/>
      <c r="O71" s="74"/>
      <c r="P71" s="74"/>
      <c r="Q71" s="74"/>
      <c r="R71" s="74"/>
      <c r="S71" s="74"/>
      <c r="T71" s="74"/>
      <c r="U71" s="74"/>
      <c r="V71" s="74"/>
      <c r="W71" s="74"/>
    </row>
    <row r="72" spans="3:23" ht="13.5" thickBot="1">
      <c r="C72" s="52" t="s">
        <v>76</v>
      </c>
      <c r="D72" s="76">
        <v>54675</v>
      </c>
      <c r="E72" s="76">
        <v>11333</v>
      </c>
      <c r="F72" s="76">
        <v>1361</v>
      </c>
      <c r="G72" s="76">
        <v>1168</v>
      </c>
      <c r="H72" s="76">
        <v>1882</v>
      </c>
      <c r="I72" s="76">
        <v>4043</v>
      </c>
      <c r="J72" s="76">
        <v>633</v>
      </c>
      <c r="K72" s="76">
        <v>2065</v>
      </c>
      <c r="L72" s="76">
        <v>1986</v>
      </c>
      <c r="M72" s="76">
        <v>6433</v>
      </c>
      <c r="N72" s="76">
        <v>7825</v>
      </c>
      <c r="O72" s="76">
        <v>1566</v>
      </c>
      <c r="P72" s="76">
        <v>2470</v>
      </c>
      <c r="Q72" s="76">
        <v>4901</v>
      </c>
      <c r="R72" s="76">
        <v>2687</v>
      </c>
      <c r="S72" s="76">
        <v>650</v>
      </c>
      <c r="T72" s="76">
        <v>3028</v>
      </c>
      <c r="U72" s="76">
        <v>411</v>
      </c>
      <c r="V72" s="76">
        <v>142</v>
      </c>
      <c r="W72" s="76">
        <v>91</v>
      </c>
    </row>
    <row r="73" spans="3:23" ht="13.5" thickBot="1">
      <c r="C73" s="51" t="s">
        <v>77</v>
      </c>
      <c r="D73" s="71">
        <v>2970</v>
      </c>
      <c r="E73" s="71">
        <v>634</v>
      </c>
      <c r="F73" s="71">
        <v>73</v>
      </c>
      <c r="G73" s="71">
        <v>71</v>
      </c>
      <c r="H73" s="71">
        <v>113</v>
      </c>
      <c r="I73" s="71">
        <v>192</v>
      </c>
      <c r="J73" s="71">
        <v>30</v>
      </c>
      <c r="K73" s="71">
        <v>103</v>
      </c>
      <c r="L73" s="71">
        <v>82</v>
      </c>
      <c r="M73" s="71">
        <v>363</v>
      </c>
      <c r="N73" s="71">
        <v>403</v>
      </c>
      <c r="O73" s="71">
        <v>96</v>
      </c>
      <c r="P73" s="71">
        <v>105</v>
      </c>
      <c r="Q73" s="71">
        <v>300</v>
      </c>
      <c r="R73" s="71">
        <v>133</v>
      </c>
      <c r="S73" s="71">
        <v>41</v>
      </c>
      <c r="T73" s="71">
        <v>199</v>
      </c>
      <c r="U73" s="71">
        <v>21</v>
      </c>
      <c r="V73" s="71">
        <v>8</v>
      </c>
      <c r="W73" s="71">
        <v>3</v>
      </c>
    </row>
    <row r="74" spans="3:23" ht="13.5" thickBot="1">
      <c r="C74" s="51" t="s">
        <v>78</v>
      </c>
      <c r="D74" s="71">
        <v>6006</v>
      </c>
      <c r="E74" s="71">
        <v>1266</v>
      </c>
      <c r="F74" s="71">
        <v>155</v>
      </c>
      <c r="G74" s="71">
        <v>83</v>
      </c>
      <c r="H74" s="71">
        <v>205</v>
      </c>
      <c r="I74" s="71">
        <v>373</v>
      </c>
      <c r="J74" s="71">
        <v>62</v>
      </c>
      <c r="K74" s="71">
        <v>246</v>
      </c>
      <c r="L74" s="71">
        <v>213</v>
      </c>
      <c r="M74" s="71">
        <v>723</v>
      </c>
      <c r="N74" s="71">
        <v>844</v>
      </c>
      <c r="O74" s="71">
        <v>154</v>
      </c>
      <c r="P74" s="71">
        <v>230</v>
      </c>
      <c r="Q74" s="71">
        <v>616</v>
      </c>
      <c r="R74" s="71">
        <v>311</v>
      </c>
      <c r="S74" s="71">
        <v>69</v>
      </c>
      <c r="T74" s="71">
        <v>364</v>
      </c>
      <c r="U74" s="71">
        <v>57</v>
      </c>
      <c r="V74" s="71">
        <v>23</v>
      </c>
      <c r="W74" s="71">
        <v>12</v>
      </c>
    </row>
    <row r="75" spans="3:23" ht="13.5" thickBot="1">
      <c r="C75" s="51" t="s">
        <v>79</v>
      </c>
      <c r="D75" s="71">
        <v>7186</v>
      </c>
      <c r="E75" s="71">
        <v>1570</v>
      </c>
      <c r="F75" s="71">
        <v>193</v>
      </c>
      <c r="G75" s="71">
        <v>133</v>
      </c>
      <c r="H75" s="71">
        <v>269</v>
      </c>
      <c r="I75" s="71">
        <v>500</v>
      </c>
      <c r="J75" s="71">
        <v>73</v>
      </c>
      <c r="K75" s="71">
        <v>275</v>
      </c>
      <c r="L75" s="71">
        <v>292</v>
      </c>
      <c r="M75" s="71">
        <v>853</v>
      </c>
      <c r="N75" s="71">
        <v>890</v>
      </c>
      <c r="O75" s="71">
        <v>198</v>
      </c>
      <c r="P75" s="71">
        <v>268</v>
      </c>
      <c r="Q75" s="71">
        <v>706</v>
      </c>
      <c r="R75" s="71">
        <v>372</v>
      </c>
      <c r="S75" s="71">
        <v>102</v>
      </c>
      <c r="T75" s="71">
        <v>384</v>
      </c>
      <c r="U75" s="71">
        <v>73</v>
      </c>
      <c r="V75" s="71">
        <v>21</v>
      </c>
      <c r="W75" s="71">
        <v>14</v>
      </c>
    </row>
    <row r="76" spans="3:23" ht="13.5" thickBot="1">
      <c r="C76" s="51" t="s">
        <v>80</v>
      </c>
      <c r="D76" s="71">
        <v>8022</v>
      </c>
      <c r="E76" s="71">
        <v>1705</v>
      </c>
      <c r="F76" s="71">
        <v>170</v>
      </c>
      <c r="G76" s="71">
        <v>201</v>
      </c>
      <c r="H76" s="71">
        <v>295</v>
      </c>
      <c r="I76" s="71">
        <v>585</v>
      </c>
      <c r="J76" s="71">
        <v>86</v>
      </c>
      <c r="K76" s="71">
        <v>277</v>
      </c>
      <c r="L76" s="71">
        <v>279</v>
      </c>
      <c r="M76" s="71">
        <v>970</v>
      </c>
      <c r="N76" s="71">
        <v>1192</v>
      </c>
      <c r="O76" s="71">
        <v>231</v>
      </c>
      <c r="P76" s="71">
        <v>376</v>
      </c>
      <c r="Q76" s="71">
        <v>658</v>
      </c>
      <c r="R76" s="71">
        <v>399</v>
      </c>
      <c r="S76" s="71">
        <v>82</v>
      </c>
      <c r="T76" s="71">
        <v>441</v>
      </c>
      <c r="U76" s="71">
        <v>52</v>
      </c>
      <c r="V76" s="71">
        <v>11</v>
      </c>
      <c r="W76" s="71">
        <v>12</v>
      </c>
    </row>
    <row r="77" spans="3:23" ht="13.5" thickBot="1">
      <c r="C77" s="51" t="s">
        <v>81</v>
      </c>
      <c r="D77" s="71">
        <v>8635</v>
      </c>
      <c r="E77" s="71">
        <v>1721</v>
      </c>
      <c r="F77" s="71">
        <v>211</v>
      </c>
      <c r="G77" s="71">
        <v>144</v>
      </c>
      <c r="H77" s="71">
        <v>296</v>
      </c>
      <c r="I77" s="71">
        <v>664</v>
      </c>
      <c r="J77" s="71">
        <v>99</v>
      </c>
      <c r="K77" s="71">
        <v>306</v>
      </c>
      <c r="L77" s="71">
        <v>298</v>
      </c>
      <c r="M77" s="71">
        <v>1078</v>
      </c>
      <c r="N77" s="71">
        <v>1224</v>
      </c>
      <c r="O77" s="71">
        <v>245</v>
      </c>
      <c r="P77" s="71">
        <v>382</v>
      </c>
      <c r="Q77" s="71">
        <v>804</v>
      </c>
      <c r="R77" s="71">
        <v>478</v>
      </c>
      <c r="S77" s="71">
        <v>108</v>
      </c>
      <c r="T77" s="71">
        <v>480</v>
      </c>
      <c r="U77" s="71">
        <v>65</v>
      </c>
      <c r="V77" s="71">
        <v>22</v>
      </c>
      <c r="W77" s="71">
        <v>10</v>
      </c>
    </row>
    <row r="78" spans="3:23" ht="13.5" thickBot="1">
      <c r="C78" s="51" t="s">
        <v>82</v>
      </c>
      <c r="D78" s="71">
        <v>13387</v>
      </c>
      <c r="E78" s="71">
        <v>2657</v>
      </c>
      <c r="F78" s="71">
        <v>354</v>
      </c>
      <c r="G78" s="71">
        <v>317</v>
      </c>
      <c r="H78" s="71">
        <v>450</v>
      </c>
      <c r="I78" s="71">
        <v>993</v>
      </c>
      <c r="J78" s="71">
        <v>171</v>
      </c>
      <c r="K78" s="71">
        <v>484</v>
      </c>
      <c r="L78" s="71">
        <v>503</v>
      </c>
      <c r="M78" s="71">
        <v>1590</v>
      </c>
      <c r="N78" s="71">
        <v>2030</v>
      </c>
      <c r="O78" s="71">
        <v>352</v>
      </c>
      <c r="P78" s="71">
        <v>623</v>
      </c>
      <c r="Q78" s="71">
        <v>1168</v>
      </c>
      <c r="R78" s="71">
        <v>654</v>
      </c>
      <c r="S78" s="71">
        <v>159</v>
      </c>
      <c r="T78" s="71">
        <v>732</v>
      </c>
      <c r="U78" s="71">
        <v>93</v>
      </c>
      <c r="V78" s="71">
        <v>30</v>
      </c>
      <c r="W78" s="71">
        <v>27</v>
      </c>
    </row>
    <row r="79" spans="3:23" ht="13.5" thickBot="1">
      <c r="C79" s="51" t="s">
        <v>83</v>
      </c>
      <c r="D79" s="71">
        <v>6013</v>
      </c>
      <c r="E79" s="71">
        <v>1252</v>
      </c>
      <c r="F79" s="71">
        <v>147</v>
      </c>
      <c r="G79" s="71">
        <v>148</v>
      </c>
      <c r="H79" s="71">
        <v>190</v>
      </c>
      <c r="I79" s="71">
        <v>513</v>
      </c>
      <c r="J79" s="71">
        <v>73</v>
      </c>
      <c r="K79" s="71">
        <v>243</v>
      </c>
      <c r="L79" s="71">
        <v>199</v>
      </c>
      <c r="M79" s="71">
        <v>605</v>
      </c>
      <c r="N79" s="71">
        <v>920</v>
      </c>
      <c r="O79" s="71">
        <v>217</v>
      </c>
      <c r="P79" s="71">
        <v>335</v>
      </c>
      <c r="Q79" s="71">
        <v>470</v>
      </c>
      <c r="R79" s="71">
        <v>236</v>
      </c>
      <c r="S79" s="71">
        <v>61</v>
      </c>
      <c r="T79" s="71">
        <v>337</v>
      </c>
      <c r="U79" s="71">
        <v>38</v>
      </c>
      <c r="V79" s="71">
        <v>19</v>
      </c>
      <c r="W79" s="71">
        <v>10</v>
      </c>
    </row>
    <row r="80" spans="3:23" ht="13.5" thickBot="1">
      <c r="C80" s="51" t="s">
        <v>84</v>
      </c>
      <c r="D80" s="71">
        <v>1818</v>
      </c>
      <c r="E80" s="71">
        <v>396</v>
      </c>
      <c r="F80" s="71">
        <v>48</v>
      </c>
      <c r="G80" s="71">
        <v>53</v>
      </c>
      <c r="H80" s="71">
        <v>49</v>
      </c>
      <c r="I80" s="71">
        <v>173</v>
      </c>
      <c r="J80" s="71">
        <v>30</v>
      </c>
      <c r="K80" s="71">
        <v>88</v>
      </c>
      <c r="L80" s="71">
        <v>99</v>
      </c>
      <c r="M80" s="71">
        <v>198</v>
      </c>
      <c r="N80" s="71">
        <v>211</v>
      </c>
      <c r="O80" s="71">
        <v>57</v>
      </c>
      <c r="P80" s="71">
        <v>106</v>
      </c>
      <c r="Q80" s="71">
        <v>123</v>
      </c>
      <c r="R80" s="71">
        <v>82</v>
      </c>
      <c r="S80" s="71">
        <v>18</v>
      </c>
      <c r="T80" s="71">
        <v>65</v>
      </c>
      <c r="U80" s="71">
        <v>12</v>
      </c>
      <c r="V80" s="71">
        <v>7</v>
      </c>
      <c r="W80" s="111">
        <v>3</v>
      </c>
    </row>
    <row r="81" spans="3:23" ht="13.5" thickBot="1">
      <c r="C81" s="51" t="s">
        <v>85</v>
      </c>
      <c r="D81" s="71">
        <v>638</v>
      </c>
      <c r="E81" s="71">
        <v>132</v>
      </c>
      <c r="F81" s="71">
        <v>10</v>
      </c>
      <c r="G81" s="71">
        <v>18</v>
      </c>
      <c r="H81" s="71">
        <v>15</v>
      </c>
      <c r="I81" s="71">
        <v>50</v>
      </c>
      <c r="J81" s="71">
        <v>9</v>
      </c>
      <c r="K81" s="71">
        <v>43</v>
      </c>
      <c r="L81" s="71">
        <v>21</v>
      </c>
      <c r="M81" s="71">
        <v>53</v>
      </c>
      <c r="N81" s="71">
        <v>111</v>
      </c>
      <c r="O81" s="71">
        <v>16</v>
      </c>
      <c r="P81" s="71">
        <v>45</v>
      </c>
      <c r="Q81" s="71">
        <v>56</v>
      </c>
      <c r="R81" s="71">
        <v>22</v>
      </c>
      <c r="S81" s="71">
        <v>10</v>
      </c>
      <c r="T81" s="71">
        <v>26</v>
      </c>
      <c r="U81" s="71">
        <v>0</v>
      </c>
      <c r="V81" s="111">
        <v>1</v>
      </c>
      <c r="W81" s="111">
        <v>0</v>
      </c>
    </row>
    <row r="82" spans="3:23" ht="26.25" thickBot="1">
      <c r="C82" s="101" t="s">
        <v>68</v>
      </c>
      <c r="D82" s="74"/>
      <c r="E82" s="74"/>
      <c r="F82" s="74"/>
      <c r="G82" s="74"/>
      <c r="H82" s="74"/>
      <c r="I82" s="74"/>
      <c r="J82" s="74"/>
      <c r="K82" s="74"/>
      <c r="L82" s="74"/>
      <c r="M82" s="74"/>
      <c r="N82" s="74"/>
      <c r="O82" s="74"/>
      <c r="P82" s="74"/>
      <c r="Q82" s="74"/>
      <c r="R82" s="74"/>
      <c r="S82" s="74"/>
      <c r="T82" s="74"/>
      <c r="U82" s="74"/>
      <c r="V82" s="74"/>
      <c r="W82" s="74"/>
    </row>
    <row r="83" spans="3:23" ht="13.5" thickBot="1">
      <c r="C83" s="52" t="s">
        <v>76</v>
      </c>
      <c r="D83" s="76">
        <v>50657</v>
      </c>
      <c r="E83" s="76">
        <v>10760</v>
      </c>
      <c r="F83" s="76">
        <v>1257</v>
      </c>
      <c r="G83" s="76">
        <v>1153</v>
      </c>
      <c r="H83" s="76">
        <v>1712</v>
      </c>
      <c r="I83" s="76">
        <v>3833</v>
      </c>
      <c r="J83" s="76">
        <v>585</v>
      </c>
      <c r="K83" s="76">
        <v>1939</v>
      </c>
      <c r="L83" s="76">
        <v>1915</v>
      </c>
      <c r="M83" s="76">
        <v>5507</v>
      </c>
      <c r="N83" s="76">
        <v>7260</v>
      </c>
      <c r="O83" s="76">
        <v>1478</v>
      </c>
      <c r="P83" s="76">
        <v>2273</v>
      </c>
      <c r="Q83" s="76">
        <v>4506</v>
      </c>
      <c r="R83" s="76">
        <v>2627</v>
      </c>
      <c r="S83" s="76">
        <v>548</v>
      </c>
      <c r="T83" s="76">
        <v>2725</v>
      </c>
      <c r="U83" s="76">
        <v>360</v>
      </c>
      <c r="V83" s="76">
        <v>130</v>
      </c>
      <c r="W83" s="76">
        <v>89</v>
      </c>
    </row>
    <row r="84" spans="3:23" ht="13.5" thickBot="1">
      <c r="C84" s="51" t="s">
        <v>77</v>
      </c>
      <c r="D84" s="71">
        <v>2656</v>
      </c>
      <c r="E84" s="71">
        <v>607</v>
      </c>
      <c r="F84" s="71">
        <v>60</v>
      </c>
      <c r="G84" s="71">
        <v>66</v>
      </c>
      <c r="H84" s="71">
        <v>92</v>
      </c>
      <c r="I84" s="71">
        <v>172</v>
      </c>
      <c r="J84" s="71">
        <v>25</v>
      </c>
      <c r="K84" s="71">
        <v>97</v>
      </c>
      <c r="L84" s="71">
        <v>76</v>
      </c>
      <c r="M84" s="71">
        <v>309</v>
      </c>
      <c r="N84" s="71">
        <v>343</v>
      </c>
      <c r="O84" s="71">
        <v>88</v>
      </c>
      <c r="P84" s="71">
        <v>99</v>
      </c>
      <c r="Q84" s="71">
        <v>262</v>
      </c>
      <c r="R84" s="71">
        <v>128</v>
      </c>
      <c r="S84" s="71">
        <v>27</v>
      </c>
      <c r="T84" s="71">
        <v>180</v>
      </c>
      <c r="U84" s="71">
        <v>15</v>
      </c>
      <c r="V84" s="71">
        <v>7</v>
      </c>
      <c r="W84" s="71">
        <v>3</v>
      </c>
    </row>
    <row r="85" spans="3:23" ht="13.5" thickBot="1">
      <c r="C85" s="51" t="s">
        <v>78</v>
      </c>
      <c r="D85" s="71">
        <v>5489</v>
      </c>
      <c r="E85" s="71">
        <v>1171</v>
      </c>
      <c r="F85" s="71">
        <v>143</v>
      </c>
      <c r="G85" s="71">
        <v>79</v>
      </c>
      <c r="H85" s="71">
        <v>192</v>
      </c>
      <c r="I85" s="71">
        <v>350</v>
      </c>
      <c r="J85" s="71">
        <v>62</v>
      </c>
      <c r="K85" s="71">
        <v>235</v>
      </c>
      <c r="L85" s="71">
        <v>204</v>
      </c>
      <c r="M85" s="71">
        <v>611</v>
      </c>
      <c r="N85" s="71">
        <v>777</v>
      </c>
      <c r="O85" s="71">
        <v>144</v>
      </c>
      <c r="P85" s="71">
        <v>206</v>
      </c>
      <c r="Q85" s="71">
        <v>553</v>
      </c>
      <c r="R85" s="71">
        <v>302</v>
      </c>
      <c r="S85" s="71">
        <v>62</v>
      </c>
      <c r="T85" s="71">
        <v>318</v>
      </c>
      <c r="U85" s="71">
        <v>48</v>
      </c>
      <c r="V85" s="71">
        <v>20</v>
      </c>
      <c r="W85" s="71">
        <v>12</v>
      </c>
    </row>
    <row r="86" spans="3:23" ht="13.5" thickBot="1">
      <c r="C86" s="51" t="s">
        <v>79</v>
      </c>
      <c r="D86" s="71">
        <v>6648</v>
      </c>
      <c r="E86" s="71">
        <v>1499</v>
      </c>
      <c r="F86" s="71">
        <v>185</v>
      </c>
      <c r="G86" s="71">
        <v>134</v>
      </c>
      <c r="H86" s="71">
        <v>247</v>
      </c>
      <c r="I86" s="71">
        <v>476</v>
      </c>
      <c r="J86" s="71">
        <v>65</v>
      </c>
      <c r="K86" s="71">
        <v>266</v>
      </c>
      <c r="L86" s="71">
        <v>283</v>
      </c>
      <c r="M86" s="71">
        <v>734</v>
      </c>
      <c r="N86" s="71">
        <v>824</v>
      </c>
      <c r="O86" s="71">
        <v>187</v>
      </c>
      <c r="P86" s="71">
        <v>248</v>
      </c>
      <c r="Q86" s="71">
        <v>625</v>
      </c>
      <c r="R86" s="71">
        <v>359</v>
      </c>
      <c r="S86" s="71">
        <v>89</v>
      </c>
      <c r="T86" s="71">
        <v>332</v>
      </c>
      <c r="U86" s="71">
        <v>61</v>
      </c>
      <c r="V86" s="71">
        <v>20</v>
      </c>
      <c r="W86" s="71">
        <v>14</v>
      </c>
    </row>
    <row r="87" spans="3:23" ht="13.5" thickBot="1">
      <c r="C87" s="51" t="s">
        <v>80</v>
      </c>
      <c r="D87" s="71">
        <v>7463</v>
      </c>
      <c r="E87" s="71">
        <v>1617</v>
      </c>
      <c r="F87" s="71">
        <v>158</v>
      </c>
      <c r="G87" s="71">
        <v>196</v>
      </c>
      <c r="H87" s="71">
        <v>276</v>
      </c>
      <c r="I87" s="71">
        <v>567</v>
      </c>
      <c r="J87" s="71">
        <v>80</v>
      </c>
      <c r="K87" s="71">
        <v>254</v>
      </c>
      <c r="L87" s="71">
        <v>271</v>
      </c>
      <c r="M87" s="71">
        <v>829</v>
      </c>
      <c r="N87" s="71">
        <v>1132</v>
      </c>
      <c r="O87" s="71">
        <v>213</v>
      </c>
      <c r="P87" s="71">
        <v>345</v>
      </c>
      <c r="Q87" s="71">
        <v>609</v>
      </c>
      <c r="R87" s="71">
        <v>395</v>
      </c>
      <c r="S87" s="71">
        <v>64</v>
      </c>
      <c r="T87" s="71">
        <v>395</v>
      </c>
      <c r="U87" s="71">
        <v>40</v>
      </c>
      <c r="V87" s="71">
        <v>11</v>
      </c>
      <c r="W87" s="71">
        <v>11</v>
      </c>
    </row>
    <row r="88" spans="3:23" ht="13.5" thickBot="1">
      <c r="C88" s="51" t="s">
        <v>81</v>
      </c>
      <c r="D88" s="71">
        <v>7969</v>
      </c>
      <c r="E88" s="71">
        <v>1642</v>
      </c>
      <c r="F88" s="71">
        <v>197</v>
      </c>
      <c r="G88" s="71">
        <v>143</v>
      </c>
      <c r="H88" s="71">
        <v>269</v>
      </c>
      <c r="I88" s="71">
        <v>624</v>
      </c>
      <c r="J88" s="71">
        <v>90</v>
      </c>
      <c r="K88" s="71">
        <v>284</v>
      </c>
      <c r="L88" s="71">
        <v>288</v>
      </c>
      <c r="M88" s="71">
        <v>884</v>
      </c>
      <c r="N88" s="71">
        <v>1119</v>
      </c>
      <c r="O88" s="71">
        <v>240</v>
      </c>
      <c r="P88" s="71">
        <v>334</v>
      </c>
      <c r="Q88" s="71">
        <v>755</v>
      </c>
      <c r="R88" s="71">
        <v>470</v>
      </c>
      <c r="S88" s="71">
        <v>91</v>
      </c>
      <c r="T88" s="71">
        <v>443</v>
      </c>
      <c r="U88" s="71">
        <v>67</v>
      </c>
      <c r="V88" s="71">
        <v>18</v>
      </c>
      <c r="W88" s="71">
        <v>11</v>
      </c>
    </row>
    <row r="89" spans="3:23" ht="13.5" thickBot="1">
      <c r="C89" s="51" t="s">
        <v>82</v>
      </c>
      <c r="D89" s="71">
        <v>12431</v>
      </c>
      <c r="E89" s="71">
        <v>2500</v>
      </c>
      <c r="F89" s="71">
        <v>321</v>
      </c>
      <c r="G89" s="71">
        <v>317</v>
      </c>
      <c r="H89" s="71">
        <v>411</v>
      </c>
      <c r="I89" s="71">
        <v>940</v>
      </c>
      <c r="J89" s="71">
        <v>159</v>
      </c>
      <c r="K89" s="71">
        <v>453</v>
      </c>
      <c r="L89" s="71">
        <v>481</v>
      </c>
      <c r="M89" s="71">
        <v>1396</v>
      </c>
      <c r="N89" s="71">
        <v>1883</v>
      </c>
      <c r="O89" s="71">
        <v>341</v>
      </c>
      <c r="P89" s="71">
        <v>581</v>
      </c>
      <c r="Q89" s="71">
        <v>1092</v>
      </c>
      <c r="R89" s="71">
        <v>635</v>
      </c>
      <c r="S89" s="71">
        <v>134</v>
      </c>
      <c r="T89" s="71">
        <v>651</v>
      </c>
      <c r="U89" s="71">
        <v>80</v>
      </c>
      <c r="V89" s="71">
        <v>31</v>
      </c>
      <c r="W89" s="71">
        <v>25</v>
      </c>
    </row>
    <row r="90" spans="3:23" ht="13.5" thickBot="1">
      <c r="C90" s="51" t="s">
        <v>83</v>
      </c>
      <c r="D90" s="71">
        <v>5621</v>
      </c>
      <c r="E90" s="71">
        <v>1196</v>
      </c>
      <c r="F90" s="71">
        <v>137</v>
      </c>
      <c r="G90" s="71">
        <v>145</v>
      </c>
      <c r="H90" s="71">
        <v>169</v>
      </c>
      <c r="I90" s="71">
        <v>488</v>
      </c>
      <c r="J90" s="71">
        <v>64</v>
      </c>
      <c r="K90" s="71">
        <v>224</v>
      </c>
      <c r="L90" s="71">
        <v>197</v>
      </c>
      <c r="M90" s="71">
        <v>522</v>
      </c>
      <c r="N90" s="71">
        <v>864</v>
      </c>
      <c r="O90" s="71">
        <v>196</v>
      </c>
      <c r="P90" s="71">
        <v>313</v>
      </c>
      <c r="Q90" s="71">
        <v>438</v>
      </c>
      <c r="R90" s="71">
        <v>233</v>
      </c>
      <c r="S90" s="71">
        <v>58</v>
      </c>
      <c r="T90" s="71">
        <v>316</v>
      </c>
      <c r="U90" s="71">
        <v>36</v>
      </c>
      <c r="V90" s="71">
        <v>15</v>
      </c>
      <c r="W90" s="71">
        <v>10</v>
      </c>
    </row>
    <row r="91" spans="3:23" ht="13.5" thickBot="1">
      <c r="C91" s="51" t="s">
        <v>84</v>
      </c>
      <c r="D91" s="71">
        <v>1737</v>
      </c>
      <c r="E91" s="71">
        <v>389</v>
      </c>
      <c r="F91" s="71">
        <v>45</v>
      </c>
      <c r="G91" s="71">
        <v>54</v>
      </c>
      <c r="H91" s="71">
        <v>43</v>
      </c>
      <c r="I91" s="71">
        <v>166</v>
      </c>
      <c r="J91" s="71">
        <v>29</v>
      </c>
      <c r="K91" s="71">
        <v>81</v>
      </c>
      <c r="L91" s="71">
        <v>96</v>
      </c>
      <c r="M91" s="71">
        <v>175</v>
      </c>
      <c r="N91" s="71">
        <v>206</v>
      </c>
      <c r="O91" s="71">
        <v>54</v>
      </c>
      <c r="P91" s="71">
        <v>98</v>
      </c>
      <c r="Q91" s="71">
        <v>118</v>
      </c>
      <c r="R91" s="71">
        <v>82</v>
      </c>
      <c r="S91" s="71">
        <v>14</v>
      </c>
      <c r="T91" s="71">
        <v>64</v>
      </c>
      <c r="U91" s="71">
        <v>13</v>
      </c>
      <c r="V91" s="71">
        <v>7</v>
      </c>
      <c r="W91" s="111">
        <v>3</v>
      </c>
    </row>
    <row r="92" spans="3:23" ht="13.5" thickBot="1">
      <c r="C92" s="51" t="s">
        <v>85</v>
      </c>
      <c r="D92" s="71">
        <v>643</v>
      </c>
      <c r="E92" s="71">
        <v>139</v>
      </c>
      <c r="F92" s="71">
        <v>11</v>
      </c>
      <c r="G92" s="71">
        <v>19</v>
      </c>
      <c r="H92" s="71">
        <v>13</v>
      </c>
      <c r="I92" s="71">
        <v>50</v>
      </c>
      <c r="J92" s="71">
        <v>11</v>
      </c>
      <c r="K92" s="71">
        <v>45</v>
      </c>
      <c r="L92" s="71">
        <v>19</v>
      </c>
      <c r="M92" s="71">
        <v>47</v>
      </c>
      <c r="N92" s="71">
        <v>112</v>
      </c>
      <c r="O92" s="71">
        <v>15</v>
      </c>
      <c r="P92" s="71">
        <v>49</v>
      </c>
      <c r="Q92" s="71">
        <v>54</v>
      </c>
      <c r="R92" s="71">
        <v>23</v>
      </c>
      <c r="S92" s="71">
        <v>9</v>
      </c>
      <c r="T92" s="71">
        <v>26</v>
      </c>
      <c r="U92" s="71">
        <v>0</v>
      </c>
      <c r="V92" s="111">
        <v>1</v>
      </c>
      <c r="W92" s="111">
        <v>0</v>
      </c>
    </row>
    <row r="93" spans="3:23" ht="26.25" thickBot="1">
      <c r="C93" s="101" t="s">
        <v>69</v>
      </c>
      <c r="D93" s="74"/>
      <c r="E93" s="74"/>
      <c r="F93" s="74"/>
      <c r="G93" s="74"/>
      <c r="H93" s="74"/>
      <c r="I93" s="74"/>
      <c r="J93" s="74"/>
      <c r="K93" s="74"/>
      <c r="L93" s="74"/>
      <c r="M93" s="74"/>
      <c r="N93" s="74"/>
      <c r="O93" s="74"/>
      <c r="P93" s="74"/>
      <c r="Q93" s="74"/>
      <c r="R93" s="74"/>
      <c r="S93" s="74"/>
      <c r="T93" s="74"/>
      <c r="U93" s="74"/>
      <c r="V93" s="74"/>
      <c r="W93" s="74"/>
    </row>
    <row r="94" spans="3:23" ht="13.5" thickBot="1">
      <c r="C94" s="52" t="s">
        <v>76</v>
      </c>
      <c r="D94" s="76">
        <v>58612</v>
      </c>
      <c r="E94" s="76">
        <v>10385</v>
      </c>
      <c r="F94" s="76">
        <v>1595</v>
      </c>
      <c r="G94" s="76">
        <v>1086</v>
      </c>
      <c r="H94" s="76">
        <v>2655</v>
      </c>
      <c r="I94" s="76">
        <v>4930</v>
      </c>
      <c r="J94" s="76">
        <v>583</v>
      </c>
      <c r="K94" s="76">
        <v>2110</v>
      </c>
      <c r="L94" s="76">
        <v>2186</v>
      </c>
      <c r="M94" s="76">
        <v>6206</v>
      </c>
      <c r="N94" s="76">
        <v>10093</v>
      </c>
      <c r="O94" s="76">
        <v>1641</v>
      </c>
      <c r="P94" s="76">
        <v>3271</v>
      </c>
      <c r="Q94" s="76">
        <v>3488</v>
      </c>
      <c r="R94" s="76">
        <v>2866</v>
      </c>
      <c r="S94" s="76">
        <v>858</v>
      </c>
      <c r="T94" s="76">
        <v>3942</v>
      </c>
      <c r="U94" s="76">
        <v>615</v>
      </c>
      <c r="V94" s="76">
        <v>34</v>
      </c>
      <c r="W94" s="76">
        <v>68</v>
      </c>
    </row>
    <row r="95" spans="3:23" ht="13.5" thickBot="1">
      <c r="C95" s="51" t="s">
        <v>77</v>
      </c>
      <c r="D95" s="71">
        <v>3969</v>
      </c>
      <c r="E95" s="71">
        <v>771</v>
      </c>
      <c r="F95" s="71">
        <v>104</v>
      </c>
      <c r="G95" s="71">
        <v>78</v>
      </c>
      <c r="H95" s="71">
        <v>186</v>
      </c>
      <c r="I95" s="71">
        <v>294</v>
      </c>
      <c r="J95" s="71">
        <v>30</v>
      </c>
      <c r="K95" s="71">
        <v>127</v>
      </c>
      <c r="L95" s="71">
        <v>135</v>
      </c>
      <c r="M95" s="71">
        <v>526</v>
      </c>
      <c r="N95" s="71">
        <v>654</v>
      </c>
      <c r="O95" s="71">
        <v>115</v>
      </c>
      <c r="P95" s="71">
        <v>156</v>
      </c>
      <c r="Q95" s="71">
        <v>229</v>
      </c>
      <c r="R95" s="71">
        <v>169</v>
      </c>
      <c r="S95" s="71">
        <v>82</v>
      </c>
      <c r="T95" s="71">
        <v>262</v>
      </c>
      <c r="U95" s="71">
        <v>38</v>
      </c>
      <c r="V95" s="71">
        <v>2</v>
      </c>
      <c r="W95" s="71">
        <v>11</v>
      </c>
    </row>
    <row r="96" spans="3:23" ht="13.5" thickBot="1">
      <c r="C96" s="51" t="s">
        <v>78</v>
      </c>
      <c r="D96" s="71">
        <v>7556</v>
      </c>
      <c r="E96" s="71">
        <v>1415</v>
      </c>
      <c r="F96" s="71">
        <v>207</v>
      </c>
      <c r="G96" s="71">
        <v>110</v>
      </c>
      <c r="H96" s="71">
        <v>362</v>
      </c>
      <c r="I96" s="71">
        <v>615</v>
      </c>
      <c r="J96" s="71">
        <v>72</v>
      </c>
      <c r="K96" s="71">
        <v>294</v>
      </c>
      <c r="L96" s="71">
        <v>261</v>
      </c>
      <c r="M96" s="71">
        <v>863</v>
      </c>
      <c r="N96" s="71">
        <v>1253</v>
      </c>
      <c r="O96" s="71">
        <v>199</v>
      </c>
      <c r="P96" s="71">
        <v>337</v>
      </c>
      <c r="Q96" s="71">
        <v>455</v>
      </c>
      <c r="R96" s="71">
        <v>379</v>
      </c>
      <c r="S96" s="71">
        <v>105</v>
      </c>
      <c r="T96" s="71">
        <v>539</v>
      </c>
      <c r="U96" s="71">
        <v>71</v>
      </c>
      <c r="V96" s="71">
        <v>4</v>
      </c>
      <c r="W96" s="71">
        <v>15</v>
      </c>
    </row>
    <row r="97" spans="3:23" ht="13.5" thickBot="1">
      <c r="C97" s="51" t="s">
        <v>79</v>
      </c>
      <c r="D97" s="71">
        <v>8057</v>
      </c>
      <c r="E97" s="71">
        <v>1482</v>
      </c>
      <c r="F97" s="71">
        <v>234</v>
      </c>
      <c r="G97" s="71">
        <v>131</v>
      </c>
      <c r="H97" s="71">
        <v>394</v>
      </c>
      <c r="I97" s="71">
        <v>633</v>
      </c>
      <c r="J97" s="71">
        <v>78</v>
      </c>
      <c r="K97" s="71">
        <v>267</v>
      </c>
      <c r="L97" s="71">
        <v>336</v>
      </c>
      <c r="M97" s="71">
        <v>880</v>
      </c>
      <c r="N97" s="71">
        <v>1212</v>
      </c>
      <c r="O97" s="71">
        <v>200</v>
      </c>
      <c r="P97" s="71">
        <v>464</v>
      </c>
      <c r="Q97" s="71">
        <v>510</v>
      </c>
      <c r="R97" s="71">
        <v>436</v>
      </c>
      <c r="S97" s="71">
        <v>137</v>
      </c>
      <c r="T97" s="71">
        <v>549</v>
      </c>
      <c r="U97" s="71">
        <v>97</v>
      </c>
      <c r="V97" s="71">
        <v>7</v>
      </c>
      <c r="W97" s="71">
        <v>10</v>
      </c>
    </row>
    <row r="98" spans="3:23" ht="13.5" thickBot="1">
      <c r="C98" s="51" t="s">
        <v>80</v>
      </c>
      <c r="D98" s="71">
        <v>8605</v>
      </c>
      <c r="E98" s="71">
        <v>1569</v>
      </c>
      <c r="F98" s="71">
        <v>216</v>
      </c>
      <c r="G98" s="71">
        <v>170</v>
      </c>
      <c r="H98" s="71">
        <v>406</v>
      </c>
      <c r="I98" s="71">
        <v>742</v>
      </c>
      <c r="J98" s="71">
        <v>90</v>
      </c>
      <c r="K98" s="71">
        <v>319</v>
      </c>
      <c r="L98" s="71">
        <v>325</v>
      </c>
      <c r="M98" s="71">
        <v>852</v>
      </c>
      <c r="N98" s="71">
        <v>1530</v>
      </c>
      <c r="O98" s="71">
        <v>236</v>
      </c>
      <c r="P98" s="71">
        <v>468</v>
      </c>
      <c r="Q98" s="71">
        <v>479</v>
      </c>
      <c r="R98" s="71">
        <v>440</v>
      </c>
      <c r="S98" s="71">
        <v>133</v>
      </c>
      <c r="T98" s="71">
        <v>537</v>
      </c>
      <c r="U98" s="71">
        <v>83</v>
      </c>
      <c r="V98" s="71">
        <v>5</v>
      </c>
      <c r="W98" s="71">
        <v>5</v>
      </c>
    </row>
    <row r="99" spans="3:23" ht="13.5" thickBot="1">
      <c r="C99" s="51" t="s">
        <v>81</v>
      </c>
      <c r="D99" s="71">
        <v>8863</v>
      </c>
      <c r="E99" s="71">
        <v>1534</v>
      </c>
      <c r="F99" s="71">
        <v>229</v>
      </c>
      <c r="G99" s="71">
        <v>148</v>
      </c>
      <c r="H99" s="71">
        <v>426</v>
      </c>
      <c r="I99" s="71">
        <v>727</v>
      </c>
      <c r="J99" s="71">
        <v>92</v>
      </c>
      <c r="K99" s="71">
        <v>317</v>
      </c>
      <c r="L99" s="71">
        <v>325</v>
      </c>
      <c r="M99" s="71">
        <v>965</v>
      </c>
      <c r="N99" s="71">
        <v>1517</v>
      </c>
      <c r="O99" s="71">
        <v>249</v>
      </c>
      <c r="P99" s="71">
        <v>476</v>
      </c>
      <c r="Q99" s="71">
        <v>593</v>
      </c>
      <c r="R99" s="71">
        <v>477</v>
      </c>
      <c r="S99" s="71">
        <v>110</v>
      </c>
      <c r="T99" s="71">
        <v>582</v>
      </c>
      <c r="U99" s="71">
        <v>84</v>
      </c>
      <c r="V99" s="71">
        <v>6</v>
      </c>
      <c r="W99" s="71">
        <v>6</v>
      </c>
    </row>
    <row r="100" spans="3:23" ht="13.5" thickBot="1">
      <c r="C100" s="51" t="s">
        <v>82</v>
      </c>
      <c r="D100" s="71">
        <v>13602</v>
      </c>
      <c r="E100" s="71">
        <v>2244</v>
      </c>
      <c r="F100" s="71">
        <v>377</v>
      </c>
      <c r="G100" s="71">
        <v>269</v>
      </c>
      <c r="H100" s="71">
        <v>562</v>
      </c>
      <c r="I100" s="71">
        <v>1132</v>
      </c>
      <c r="J100" s="71">
        <v>146</v>
      </c>
      <c r="K100" s="71">
        <v>488</v>
      </c>
      <c r="L100" s="71">
        <v>521</v>
      </c>
      <c r="M100" s="71">
        <v>1377</v>
      </c>
      <c r="N100" s="71">
        <v>2527</v>
      </c>
      <c r="O100" s="71">
        <v>359</v>
      </c>
      <c r="P100" s="71">
        <v>800</v>
      </c>
      <c r="Q100" s="71">
        <v>833</v>
      </c>
      <c r="R100" s="71">
        <v>630</v>
      </c>
      <c r="S100" s="71">
        <v>202</v>
      </c>
      <c r="T100" s="71">
        <v>958</v>
      </c>
      <c r="U100" s="71">
        <v>163</v>
      </c>
      <c r="V100" s="71">
        <v>4</v>
      </c>
      <c r="W100" s="71">
        <v>10</v>
      </c>
    </row>
    <row r="101" spans="3:23" ht="13.5" thickBot="1">
      <c r="C101" s="51" t="s">
        <v>83</v>
      </c>
      <c r="D101" s="71">
        <v>6045</v>
      </c>
      <c r="E101" s="71">
        <v>1046</v>
      </c>
      <c r="F101" s="71">
        <v>180</v>
      </c>
      <c r="G101" s="71">
        <v>133</v>
      </c>
      <c r="H101" s="71">
        <v>253</v>
      </c>
      <c r="I101" s="71">
        <v>564</v>
      </c>
      <c r="J101" s="71">
        <v>57</v>
      </c>
      <c r="K101" s="71">
        <v>223</v>
      </c>
      <c r="L101" s="71">
        <v>192</v>
      </c>
      <c r="M101" s="71">
        <v>557</v>
      </c>
      <c r="N101" s="71">
        <v>1089</v>
      </c>
      <c r="O101" s="71">
        <v>213</v>
      </c>
      <c r="P101" s="71">
        <v>415</v>
      </c>
      <c r="Q101" s="71">
        <v>305</v>
      </c>
      <c r="R101" s="71">
        <v>259</v>
      </c>
      <c r="S101" s="71">
        <v>70</v>
      </c>
      <c r="T101" s="71">
        <v>417</v>
      </c>
      <c r="U101" s="71">
        <v>59</v>
      </c>
      <c r="V101" s="111">
        <v>4</v>
      </c>
      <c r="W101" s="71">
        <v>9</v>
      </c>
    </row>
    <row r="102" spans="3:23" ht="13.5" thickBot="1">
      <c r="C102" s="51" t="s">
        <v>84</v>
      </c>
      <c r="D102" s="71">
        <v>1572</v>
      </c>
      <c r="E102" s="71">
        <v>254</v>
      </c>
      <c r="F102" s="71">
        <v>41</v>
      </c>
      <c r="G102" s="71">
        <v>38</v>
      </c>
      <c r="H102" s="71">
        <v>56</v>
      </c>
      <c r="I102" s="71">
        <v>183</v>
      </c>
      <c r="J102" s="71">
        <v>16</v>
      </c>
      <c r="K102" s="71">
        <v>64</v>
      </c>
      <c r="L102" s="71">
        <v>81</v>
      </c>
      <c r="M102" s="71">
        <v>163</v>
      </c>
      <c r="N102" s="71">
        <v>247</v>
      </c>
      <c r="O102" s="71">
        <v>57</v>
      </c>
      <c r="P102" s="71">
        <v>123</v>
      </c>
      <c r="Q102" s="71">
        <v>68</v>
      </c>
      <c r="R102" s="71">
        <v>61</v>
      </c>
      <c r="S102" s="71">
        <v>14</v>
      </c>
      <c r="T102" s="71">
        <v>82</v>
      </c>
      <c r="U102" s="71">
        <v>20</v>
      </c>
      <c r="V102" s="71">
        <v>2</v>
      </c>
      <c r="W102" s="111">
        <v>2</v>
      </c>
    </row>
    <row r="103" spans="3:23" ht="13.5" thickBot="1">
      <c r="C103" s="51" t="s">
        <v>85</v>
      </c>
      <c r="D103" s="71">
        <v>343</v>
      </c>
      <c r="E103" s="71">
        <v>70</v>
      </c>
      <c r="F103" s="71">
        <v>7</v>
      </c>
      <c r="G103" s="71">
        <v>9</v>
      </c>
      <c r="H103" s="71">
        <v>10</v>
      </c>
      <c r="I103" s="71">
        <v>40</v>
      </c>
      <c r="J103" s="71">
        <v>2</v>
      </c>
      <c r="K103" s="71">
        <v>11</v>
      </c>
      <c r="L103" s="71">
        <v>10</v>
      </c>
      <c r="M103" s="71">
        <v>23</v>
      </c>
      <c r="N103" s="71">
        <v>64</v>
      </c>
      <c r="O103" s="71">
        <v>13</v>
      </c>
      <c r="P103" s="71">
        <v>32</v>
      </c>
      <c r="Q103" s="71">
        <v>16</v>
      </c>
      <c r="R103" s="71">
        <v>15</v>
      </c>
      <c r="S103" s="71">
        <v>5</v>
      </c>
      <c r="T103" s="71">
        <v>16</v>
      </c>
      <c r="U103" s="111">
        <v>0</v>
      </c>
      <c r="V103" s="111">
        <v>0</v>
      </c>
      <c r="W103" s="111">
        <v>0</v>
      </c>
    </row>
    <row r="104" spans="3:23" ht="13.5" thickBot="1">
      <c r="C104" s="101" t="s">
        <v>31</v>
      </c>
      <c r="D104" s="74"/>
      <c r="E104" s="74"/>
      <c r="F104" s="74"/>
      <c r="G104" s="74"/>
      <c r="H104" s="74"/>
      <c r="I104" s="74"/>
      <c r="J104" s="74"/>
      <c r="K104" s="74"/>
      <c r="L104" s="74"/>
      <c r="M104" s="74"/>
      <c r="N104" s="74"/>
      <c r="O104" s="74"/>
      <c r="P104" s="74"/>
      <c r="Q104" s="74"/>
      <c r="R104" s="74"/>
      <c r="S104" s="74"/>
      <c r="T104" s="74"/>
      <c r="U104" s="74"/>
      <c r="V104" s="74"/>
      <c r="W104" s="74"/>
    </row>
    <row r="105" spans="3:23" ht="13.5" thickBot="1">
      <c r="C105" s="52" t="s">
        <v>76</v>
      </c>
      <c r="D105" s="76">
        <v>257411</v>
      </c>
      <c r="E105" s="76">
        <v>48531</v>
      </c>
      <c r="F105" s="76">
        <v>6081</v>
      </c>
      <c r="G105" s="76">
        <v>5503</v>
      </c>
      <c r="H105" s="76">
        <v>7489</v>
      </c>
      <c r="I105" s="76">
        <v>12320</v>
      </c>
      <c r="J105" s="76">
        <v>3532</v>
      </c>
      <c r="K105" s="76">
        <v>11626</v>
      </c>
      <c r="L105" s="76">
        <v>7828</v>
      </c>
      <c r="M105" s="76">
        <v>44803</v>
      </c>
      <c r="N105" s="76">
        <v>29526</v>
      </c>
      <c r="O105" s="76">
        <v>4721</v>
      </c>
      <c r="P105" s="76">
        <v>12394</v>
      </c>
      <c r="Q105" s="76">
        <v>36635</v>
      </c>
      <c r="R105" s="76">
        <v>8048</v>
      </c>
      <c r="S105" s="76">
        <v>2738</v>
      </c>
      <c r="T105" s="76">
        <v>12198</v>
      </c>
      <c r="U105" s="76">
        <v>1784</v>
      </c>
      <c r="V105" s="76">
        <v>908</v>
      </c>
      <c r="W105" s="76">
        <v>746</v>
      </c>
    </row>
    <row r="106" spans="3:23" ht="13.5" thickBot="1">
      <c r="C106" s="51" t="s">
        <v>77</v>
      </c>
      <c r="D106" s="71">
        <v>20727</v>
      </c>
      <c r="E106" s="71">
        <v>3549</v>
      </c>
      <c r="F106" s="71">
        <v>624</v>
      </c>
      <c r="G106" s="71">
        <v>379</v>
      </c>
      <c r="H106" s="71">
        <v>549</v>
      </c>
      <c r="I106" s="71">
        <v>823</v>
      </c>
      <c r="J106" s="71">
        <v>248</v>
      </c>
      <c r="K106" s="71">
        <v>821</v>
      </c>
      <c r="L106" s="71">
        <v>549</v>
      </c>
      <c r="M106" s="71">
        <v>4336</v>
      </c>
      <c r="N106" s="71">
        <v>2360</v>
      </c>
      <c r="O106" s="71">
        <v>332</v>
      </c>
      <c r="P106" s="71">
        <v>737</v>
      </c>
      <c r="Q106" s="71">
        <v>2985</v>
      </c>
      <c r="R106" s="71">
        <v>585</v>
      </c>
      <c r="S106" s="71">
        <v>245</v>
      </c>
      <c r="T106" s="71">
        <v>1218</v>
      </c>
      <c r="U106" s="71">
        <v>109</v>
      </c>
      <c r="V106" s="71">
        <v>136</v>
      </c>
      <c r="W106" s="71">
        <v>142</v>
      </c>
    </row>
    <row r="107" spans="3:23" ht="13.5" thickBot="1">
      <c r="C107" s="51" t="s">
        <v>78</v>
      </c>
      <c r="D107" s="71">
        <v>34452</v>
      </c>
      <c r="E107" s="71">
        <v>6145</v>
      </c>
      <c r="F107" s="71">
        <v>906</v>
      </c>
      <c r="G107" s="71">
        <v>548</v>
      </c>
      <c r="H107" s="71">
        <v>962</v>
      </c>
      <c r="I107" s="71">
        <v>1389</v>
      </c>
      <c r="J107" s="71">
        <v>397</v>
      </c>
      <c r="K107" s="71">
        <v>1487</v>
      </c>
      <c r="L107" s="71">
        <v>1059</v>
      </c>
      <c r="M107" s="71">
        <v>6896</v>
      </c>
      <c r="N107" s="71">
        <v>3910</v>
      </c>
      <c r="O107" s="71">
        <v>532</v>
      </c>
      <c r="P107" s="71">
        <v>1251</v>
      </c>
      <c r="Q107" s="71">
        <v>5124</v>
      </c>
      <c r="R107" s="71">
        <v>1101</v>
      </c>
      <c r="S107" s="71">
        <v>383</v>
      </c>
      <c r="T107" s="71">
        <v>1789</v>
      </c>
      <c r="U107" s="71">
        <v>225</v>
      </c>
      <c r="V107" s="71">
        <v>170</v>
      </c>
      <c r="W107" s="71">
        <v>178</v>
      </c>
    </row>
    <row r="108" spans="3:23" ht="13.5" thickBot="1">
      <c r="C108" s="51" t="s">
        <v>79</v>
      </c>
      <c r="D108" s="71">
        <v>35973</v>
      </c>
      <c r="E108" s="71">
        <v>7012</v>
      </c>
      <c r="F108" s="71">
        <v>803</v>
      </c>
      <c r="G108" s="71">
        <v>542</v>
      </c>
      <c r="H108" s="71">
        <v>998</v>
      </c>
      <c r="I108" s="71">
        <v>1555</v>
      </c>
      <c r="J108" s="71">
        <v>411</v>
      </c>
      <c r="K108" s="71">
        <v>1524</v>
      </c>
      <c r="L108" s="71">
        <v>1125</v>
      </c>
      <c r="M108" s="71">
        <v>6845</v>
      </c>
      <c r="N108" s="71">
        <v>3833</v>
      </c>
      <c r="O108" s="71">
        <v>585</v>
      </c>
      <c r="P108" s="71">
        <v>1622</v>
      </c>
      <c r="Q108" s="71">
        <v>5460</v>
      </c>
      <c r="R108" s="71">
        <v>1092</v>
      </c>
      <c r="S108" s="71">
        <v>413</v>
      </c>
      <c r="T108" s="71">
        <v>1619</v>
      </c>
      <c r="U108" s="71">
        <v>239</v>
      </c>
      <c r="V108" s="71">
        <v>153</v>
      </c>
      <c r="W108" s="71">
        <v>142</v>
      </c>
    </row>
    <row r="109" spans="3:23" ht="13.5" thickBot="1">
      <c r="C109" s="51" t="s">
        <v>80</v>
      </c>
      <c r="D109" s="71">
        <v>35389</v>
      </c>
      <c r="E109" s="71">
        <v>7129</v>
      </c>
      <c r="F109" s="71">
        <v>812</v>
      </c>
      <c r="G109" s="71">
        <v>678</v>
      </c>
      <c r="H109" s="71">
        <v>1164</v>
      </c>
      <c r="I109" s="71">
        <v>1656</v>
      </c>
      <c r="J109" s="71">
        <v>465</v>
      </c>
      <c r="K109" s="71">
        <v>1435</v>
      </c>
      <c r="L109" s="71">
        <v>1047</v>
      </c>
      <c r="M109" s="71">
        <v>6241</v>
      </c>
      <c r="N109" s="71">
        <v>3934</v>
      </c>
      <c r="O109" s="71">
        <v>587</v>
      </c>
      <c r="P109" s="71">
        <v>1568</v>
      </c>
      <c r="Q109" s="71">
        <v>5249</v>
      </c>
      <c r="R109" s="71">
        <v>1146</v>
      </c>
      <c r="S109" s="71">
        <v>315</v>
      </c>
      <c r="T109" s="71">
        <v>1511</v>
      </c>
      <c r="U109" s="71">
        <v>259</v>
      </c>
      <c r="V109" s="71">
        <v>103</v>
      </c>
      <c r="W109" s="71">
        <v>90</v>
      </c>
    </row>
    <row r="110" spans="3:23" ht="13.5" thickBot="1">
      <c r="C110" s="51" t="s">
        <v>81</v>
      </c>
      <c r="D110" s="71">
        <v>35102</v>
      </c>
      <c r="E110" s="71">
        <v>6845</v>
      </c>
      <c r="F110" s="71">
        <v>753</v>
      </c>
      <c r="G110" s="71">
        <v>729</v>
      </c>
      <c r="H110" s="71">
        <v>1174</v>
      </c>
      <c r="I110" s="71">
        <v>1684</v>
      </c>
      <c r="J110" s="71">
        <v>490</v>
      </c>
      <c r="K110" s="71">
        <v>1512</v>
      </c>
      <c r="L110" s="71">
        <v>1026</v>
      </c>
      <c r="M110" s="71">
        <v>6139</v>
      </c>
      <c r="N110" s="71">
        <v>4088</v>
      </c>
      <c r="O110" s="71">
        <v>566</v>
      </c>
      <c r="P110" s="71">
        <v>1678</v>
      </c>
      <c r="Q110" s="71">
        <v>5001</v>
      </c>
      <c r="R110" s="71">
        <v>1116</v>
      </c>
      <c r="S110" s="71">
        <v>340</v>
      </c>
      <c r="T110" s="71">
        <v>1500</v>
      </c>
      <c r="U110" s="71">
        <v>281</v>
      </c>
      <c r="V110" s="71">
        <v>117</v>
      </c>
      <c r="W110" s="71">
        <v>63</v>
      </c>
    </row>
    <row r="111" spans="3:23" ht="13.5" thickBot="1">
      <c r="C111" s="51" t="s">
        <v>82</v>
      </c>
      <c r="D111" s="71">
        <v>55182</v>
      </c>
      <c r="E111" s="71">
        <v>10104</v>
      </c>
      <c r="F111" s="71">
        <v>1275</v>
      </c>
      <c r="G111" s="71">
        <v>1343</v>
      </c>
      <c r="H111" s="71">
        <v>1570</v>
      </c>
      <c r="I111" s="71">
        <v>2734</v>
      </c>
      <c r="J111" s="71">
        <v>809</v>
      </c>
      <c r="K111" s="71">
        <v>2638</v>
      </c>
      <c r="L111" s="71">
        <v>1733</v>
      </c>
      <c r="M111" s="71">
        <v>9038</v>
      </c>
      <c r="N111" s="71">
        <v>6731</v>
      </c>
      <c r="O111" s="71">
        <v>1123</v>
      </c>
      <c r="P111" s="71">
        <v>2927</v>
      </c>
      <c r="Q111" s="71">
        <v>7608</v>
      </c>
      <c r="R111" s="71">
        <v>1863</v>
      </c>
      <c r="S111" s="71">
        <v>592</v>
      </c>
      <c r="T111" s="71">
        <v>2576</v>
      </c>
      <c r="U111" s="71">
        <v>330</v>
      </c>
      <c r="V111" s="71">
        <v>112</v>
      </c>
      <c r="W111" s="71">
        <v>76</v>
      </c>
    </row>
    <row r="112" spans="3:23" ht="13.5" thickBot="1">
      <c r="C112" s="51" t="s">
        <v>83</v>
      </c>
      <c r="D112" s="71">
        <v>28224</v>
      </c>
      <c r="E112" s="71">
        <v>5439</v>
      </c>
      <c r="F112" s="71">
        <v>590</v>
      </c>
      <c r="G112" s="71">
        <v>826</v>
      </c>
      <c r="H112" s="71">
        <v>740</v>
      </c>
      <c r="I112" s="71">
        <v>1741</v>
      </c>
      <c r="J112" s="71">
        <v>443</v>
      </c>
      <c r="K112" s="71">
        <v>1469</v>
      </c>
      <c r="L112" s="71">
        <v>910</v>
      </c>
      <c r="M112" s="71">
        <v>3829</v>
      </c>
      <c r="N112" s="71">
        <v>3232</v>
      </c>
      <c r="O112" s="71">
        <v>677</v>
      </c>
      <c r="P112" s="71">
        <v>1653</v>
      </c>
      <c r="Q112" s="71">
        <v>3804</v>
      </c>
      <c r="R112" s="71">
        <v>839</v>
      </c>
      <c r="S112" s="71">
        <v>332</v>
      </c>
      <c r="T112" s="71">
        <v>1355</v>
      </c>
      <c r="U112" s="71">
        <v>213</v>
      </c>
      <c r="V112" s="71">
        <v>88</v>
      </c>
      <c r="W112" s="71">
        <v>44</v>
      </c>
    </row>
    <row r="113" spans="3:23" ht="13.5" thickBot="1">
      <c r="C113" s="51" t="s">
        <v>84</v>
      </c>
      <c r="D113" s="71">
        <v>9327</v>
      </c>
      <c r="E113" s="71">
        <v>1808</v>
      </c>
      <c r="F113" s="71">
        <v>229</v>
      </c>
      <c r="G113" s="71">
        <v>338</v>
      </c>
      <c r="H113" s="71">
        <v>261</v>
      </c>
      <c r="I113" s="71">
        <v>570</v>
      </c>
      <c r="J113" s="71">
        <v>196</v>
      </c>
      <c r="K113" s="71">
        <v>534</v>
      </c>
      <c r="L113" s="71">
        <v>284</v>
      </c>
      <c r="M113" s="71">
        <v>1138</v>
      </c>
      <c r="N113" s="71">
        <v>1073</v>
      </c>
      <c r="O113" s="71">
        <v>235</v>
      </c>
      <c r="P113" s="71">
        <v>687</v>
      </c>
      <c r="Q113" s="71">
        <v>1063</v>
      </c>
      <c r="R113" s="71">
        <v>246</v>
      </c>
      <c r="S113" s="71">
        <v>82</v>
      </c>
      <c r="T113" s="71">
        <v>447</v>
      </c>
      <c r="U113" s="71">
        <v>106</v>
      </c>
      <c r="V113" s="71">
        <v>20</v>
      </c>
      <c r="W113" s="71">
        <v>10</v>
      </c>
    </row>
    <row r="114" spans="3:23" ht="13.5" thickBot="1">
      <c r="C114" s="51" t="s">
        <v>85</v>
      </c>
      <c r="D114" s="71">
        <v>3035</v>
      </c>
      <c r="E114" s="71">
        <v>500</v>
      </c>
      <c r="F114" s="71">
        <v>89</v>
      </c>
      <c r="G114" s="71">
        <v>120</v>
      </c>
      <c r="H114" s="71">
        <v>71</v>
      </c>
      <c r="I114" s="71">
        <v>168</v>
      </c>
      <c r="J114" s="71">
        <v>73</v>
      </c>
      <c r="K114" s="71">
        <v>206</v>
      </c>
      <c r="L114" s="71">
        <v>95</v>
      </c>
      <c r="M114" s="71">
        <v>341</v>
      </c>
      <c r="N114" s="71">
        <v>365</v>
      </c>
      <c r="O114" s="71">
        <v>84</v>
      </c>
      <c r="P114" s="71">
        <v>271</v>
      </c>
      <c r="Q114" s="71">
        <v>341</v>
      </c>
      <c r="R114" s="71">
        <v>60</v>
      </c>
      <c r="S114" s="71">
        <v>36</v>
      </c>
      <c r="T114" s="71">
        <v>183</v>
      </c>
      <c r="U114" s="71">
        <v>22</v>
      </c>
      <c r="V114" s="71">
        <v>9</v>
      </c>
      <c r="W114" s="71">
        <v>1</v>
      </c>
    </row>
    <row r="115" spans="3:23" ht="26.25" thickBot="1">
      <c r="C115" s="101" t="s">
        <v>32</v>
      </c>
      <c r="D115" s="74"/>
      <c r="E115" s="74"/>
      <c r="F115" s="74"/>
      <c r="G115" s="74"/>
      <c r="H115" s="74"/>
      <c r="I115" s="74"/>
      <c r="J115" s="74"/>
      <c r="K115" s="74"/>
      <c r="L115" s="74"/>
      <c r="M115" s="74"/>
      <c r="N115" s="74"/>
      <c r="O115" s="74"/>
      <c r="P115" s="74"/>
      <c r="Q115" s="74"/>
      <c r="R115" s="74"/>
      <c r="S115" s="74"/>
      <c r="T115" s="74"/>
      <c r="U115" s="74"/>
      <c r="V115" s="74"/>
      <c r="W115" s="74"/>
    </row>
    <row r="116" spans="3:23" ht="13.5" thickBot="1">
      <c r="C116" s="52" t="s">
        <v>76</v>
      </c>
      <c r="D116" s="76">
        <v>904</v>
      </c>
      <c r="E116" s="76">
        <v>103</v>
      </c>
      <c r="F116" s="76">
        <v>40</v>
      </c>
      <c r="G116" s="76">
        <v>22</v>
      </c>
      <c r="H116" s="76">
        <v>47</v>
      </c>
      <c r="I116" s="76">
        <v>18</v>
      </c>
      <c r="J116" s="76">
        <v>9</v>
      </c>
      <c r="K116" s="76">
        <v>20</v>
      </c>
      <c r="L116" s="76">
        <v>13</v>
      </c>
      <c r="M116" s="76">
        <v>270</v>
      </c>
      <c r="N116" s="76">
        <v>81</v>
      </c>
      <c r="O116" s="76">
        <v>7</v>
      </c>
      <c r="P116" s="76">
        <v>30</v>
      </c>
      <c r="Q116" s="76">
        <v>117</v>
      </c>
      <c r="R116" s="76">
        <v>25</v>
      </c>
      <c r="S116" s="76">
        <v>11</v>
      </c>
      <c r="T116" s="76">
        <v>57</v>
      </c>
      <c r="U116" s="76">
        <v>2</v>
      </c>
      <c r="V116" s="76">
        <v>25</v>
      </c>
      <c r="W116" s="76">
        <v>7</v>
      </c>
    </row>
    <row r="117" spans="3:23" ht="13.5" thickBot="1">
      <c r="C117" s="51" t="s">
        <v>77</v>
      </c>
      <c r="D117" s="112">
        <v>166</v>
      </c>
      <c r="E117" s="112">
        <v>19</v>
      </c>
      <c r="F117" s="112">
        <v>13</v>
      </c>
      <c r="G117" s="112">
        <v>5</v>
      </c>
      <c r="H117" s="112">
        <v>6</v>
      </c>
      <c r="I117" s="112">
        <v>2</v>
      </c>
      <c r="J117" s="112">
        <v>0</v>
      </c>
      <c r="K117" s="112">
        <v>2</v>
      </c>
      <c r="L117" s="112">
        <v>6</v>
      </c>
      <c r="M117" s="112">
        <v>57</v>
      </c>
      <c r="N117" s="112">
        <v>9</v>
      </c>
      <c r="O117" s="112">
        <v>0</v>
      </c>
      <c r="P117" s="112">
        <v>4</v>
      </c>
      <c r="Q117" s="112">
        <v>10</v>
      </c>
      <c r="R117" s="112">
        <v>6</v>
      </c>
      <c r="S117" s="112">
        <v>6</v>
      </c>
      <c r="T117" s="112">
        <v>9</v>
      </c>
      <c r="U117" s="112">
        <v>0</v>
      </c>
      <c r="V117" s="112">
        <v>8</v>
      </c>
      <c r="W117" s="112">
        <v>4</v>
      </c>
    </row>
    <row r="118" spans="3:23" ht="13.5" thickBot="1">
      <c r="C118" s="51" t="s">
        <v>78</v>
      </c>
      <c r="D118" s="112">
        <v>220</v>
      </c>
      <c r="E118" s="112">
        <v>33</v>
      </c>
      <c r="F118" s="112">
        <v>10</v>
      </c>
      <c r="G118" s="112">
        <v>10</v>
      </c>
      <c r="H118" s="112">
        <v>7</v>
      </c>
      <c r="I118" s="112">
        <v>4</v>
      </c>
      <c r="J118" s="112">
        <v>0</v>
      </c>
      <c r="K118" s="112">
        <v>5</v>
      </c>
      <c r="L118" s="112">
        <v>5</v>
      </c>
      <c r="M118" s="112">
        <v>66</v>
      </c>
      <c r="N118" s="112">
        <v>12</v>
      </c>
      <c r="O118" s="112">
        <v>2</v>
      </c>
      <c r="P118" s="112">
        <v>4</v>
      </c>
      <c r="Q118" s="112">
        <v>31</v>
      </c>
      <c r="R118" s="112">
        <v>6</v>
      </c>
      <c r="S118" s="112">
        <v>3</v>
      </c>
      <c r="T118" s="112">
        <v>16</v>
      </c>
      <c r="U118" s="112">
        <v>0</v>
      </c>
      <c r="V118" s="112">
        <v>6</v>
      </c>
      <c r="W118" s="112">
        <v>0</v>
      </c>
    </row>
    <row r="119" spans="3:23" ht="13.5" thickBot="1">
      <c r="C119" s="51" t="s">
        <v>79</v>
      </c>
      <c r="D119" s="112">
        <v>146</v>
      </c>
      <c r="E119" s="112">
        <v>14</v>
      </c>
      <c r="F119" s="112">
        <v>1</v>
      </c>
      <c r="G119" s="112">
        <v>2</v>
      </c>
      <c r="H119" s="112">
        <v>8</v>
      </c>
      <c r="I119" s="112">
        <v>1</v>
      </c>
      <c r="J119" s="112">
        <v>1</v>
      </c>
      <c r="K119" s="112">
        <v>3</v>
      </c>
      <c r="L119" s="112">
        <v>0</v>
      </c>
      <c r="M119" s="112">
        <v>51</v>
      </c>
      <c r="N119" s="112">
        <v>14</v>
      </c>
      <c r="O119" s="112">
        <v>0</v>
      </c>
      <c r="P119" s="112">
        <v>8</v>
      </c>
      <c r="Q119" s="112">
        <v>20</v>
      </c>
      <c r="R119" s="112">
        <v>3</v>
      </c>
      <c r="S119" s="112">
        <v>0</v>
      </c>
      <c r="T119" s="112">
        <v>11</v>
      </c>
      <c r="U119" s="112">
        <v>0</v>
      </c>
      <c r="V119" s="112">
        <v>8</v>
      </c>
      <c r="W119" s="112">
        <v>1</v>
      </c>
    </row>
    <row r="120" spans="3:23" ht="13.5" thickBot="1">
      <c r="C120" s="51" t="s">
        <v>80</v>
      </c>
      <c r="D120" s="112">
        <v>123</v>
      </c>
      <c r="E120" s="112">
        <v>13</v>
      </c>
      <c r="F120" s="112">
        <v>6</v>
      </c>
      <c r="G120" s="112">
        <v>2</v>
      </c>
      <c r="H120" s="112">
        <v>5</v>
      </c>
      <c r="I120" s="112">
        <v>1</v>
      </c>
      <c r="J120" s="112">
        <v>3</v>
      </c>
      <c r="K120" s="112">
        <v>1</v>
      </c>
      <c r="L120" s="112">
        <v>0</v>
      </c>
      <c r="M120" s="112">
        <v>42</v>
      </c>
      <c r="N120" s="112">
        <v>16</v>
      </c>
      <c r="O120" s="112">
        <v>3</v>
      </c>
      <c r="P120" s="112">
        <v>3</v>
      </c>
      <c r="Q120" s="112">
        <v>16</v>
      </c>
      <c r="R120" s="112">
        <v>3</v>
      </c>
      <c r="S120" s="112">
        <v>1</v>
      </c>
      <c r="T120" s="112">
        <v>6</v>
      </c>
      <c r="U120" s="112">
        <v>1</v>
      </c>
      <c r="V120" s="112">
        <v>0</v>
      </c>
      <c r="W120" s="112">
        <v>1</v>
      </c>
    </row>
    <row r="121" spans="3:23" ht="13.5" thickBot="1">
      <c r="C121" s="51" t="s">
        <v>81</v>
      </c>
      <c r="D121" s="112">
        <v>101</v>
      </c>
      <c r="E121" s="112">
        <v>14</v>
      </c>
      <c r="F121" s="112">
        <v>3</v>
      </c>
      <c r="G121" s="112">
        <v>1</v>
      </c>
      <c r="H121" s="112">
        <v>11</v>
      </c>
      <c r="I121" s="112">
        <v>3</v>
      </c>
      <c r="J121" s="112">
        <v>1</v>
      </c>
      <c r="K121" s="112">
        <v>4</v>
      </c>
      <c r="L121" s="112">
        <v>0</v>
      </c>
      <c r="M121" s="112">
        <v>22</v>
      </c>
      <c r="N121" s="112">
        <v>12</v>
      </c>
      <c r="O121" s="112">
        <v>1</v>
      </c>
      <c r="P121" s="112">
        <v>2</v>
      </c>
      <c r="Q121" s="112">
        <v>14</v>
      </c>
      <c r="R121" s="112">
        <v>2</v>
      </c>
      <c r="S121" s="112">
        <v>0</v>
      </c>
      <c r="T121" s="112">
        <v>10</v>
      </c>
      <c r="U121" s="112">
        <v>1</v>
      </c>
      <c r="V121" s="112">
        <v>0</v>
      </c>
      <c r="W121" s="112">
        <v>0</v>
      </c>
    </row>
    <row r="122" spans="3:23" ht="13.5" thickBot="1">
      <c r="C122" s="51" t="s">
        <v>82</v>
      </c>
      <c r="D122" s="112">
        <v>112</v>
      </c>
      <c r="E122" s="112">
        <v>7</v>
      </c>
      <c r="F122" s="112">
        <v>7</v>
      </c>
      <c r="G122" s="112">
        <v>1</v>
      </c>
      <c r="H122" s="112">
        <v>7</v>
      </c>
      <c r="I122" s="112">
        <v>5</v>
      </c>
      <c r="J122" s="112">
        <v>4</v>
      </c>
      <c r="K122" s="112">
        <v>3</v>
      </c>
      <c r="L122" s="112">
        <v>2</v>
      </c>
      <c r="M122" s="112">
        <v>22</v>
      </c>
      <c r="N122" s="112">
        <v>15</v>
      </c>
      <c r="O122" s="112">
        <v>0</v>
      </c>
      <c r="P122" s="112">
        <v>6</v>
      </c>
      <c r="Q122" s="112">
        <v>20</v>
      </c>
      <c r="R122" s="112">
        <v>5</v>
      </c>
      <c r="S122" s="112">
        <v>1</v>
      </c>
      <c r="T122" s="112">
        <v>5</v>
      </c>
      <c r="U122" s="112">
        <v>0</v>
      </c>
      <c r="V122" s="112">
        <v>1</v>
      </c>
      <c r="W122" s="112">
        <v>1</v>
      </c>
    </row>
    <row r="123" spans="3:23" ht="13.5" thickBot="1">
      <c r="C123" s="51" t="s">
        <v>83</v>
      </c>
      <c r="D123" s="112">
        <v>27</v>
      </c>
      <c r="E123" s="112">
        <v>3</v>
      </c>
      <c r="F123" s="112">
        <v>0</v>
      </c>
      <c r="G123" s="112">
        <v>0</v>
      </c>
      <c r="H123" s="112">
        <v>2</v>
      </c>
      <c r="I123" s="112">
        <v>2</v>
      </c>
      <c r="J123" s="112">
        <v>0</v>
      </c>
      <c r="K123" s="112">
        <v>1</v>
      </c>
      <c r="L123" s="112">
        <v>0</v>
      </c>
      <c r="M123" s="112">
        <v>7</v>
      </c>
      <c r="N123" s="112">
        <v>3</v>
      </c>
      <c r="O123" s="112">
        <v>1</v>
      </c>
      <c r="P123" s="112">
        <v>2</v>
      </c>
      <c r="Q123" s="112">
        <v>4</v>
      </c>
      <c r="R123" s="112">
        <v>0</v>
      </c>
      <c r="S123" s="112">
        <v>0</v>
      </c>
      <c r="T123" s="112">
        <v>0</v>
      </c>
      <c r="U123" s="112">
        <v>0</v>
      </c>
      <c r="V123" s="112">
        <v>2</v>
      </c>
      <c r="W123" s="112">
        <v>0</v>
      </c>
    </row>
    <row r="124" spans="3:23" ht="13.5" thickBot="1">
      <c r="C124" s="51" t="s">
        <v>84</v>
      </c>
      <c r="D124" s="112">
        <v>7</v>
      </c>
      <c r="E124" s="112">
        <v>0</v>
      </c>
      <c r="F124" s="112">
        <v>0</v>
      </c>
      <c r="G124" s="112">
        <v>1</v>
      </c>
      <c r="H124" s="112">
        <v>0</v>
      </c>
      <c r="I124" s="112">
        <v>0</v>
      </c>
      <c r="J124" s="112">
        <v>0</v>
      </c>
      <c r="K124" s="112">
        <v>1</v>
      </c>
      <c r="L124" s="112">
        <v>0</v>
      </c>
      <c r="M124" s="112">
        <v>2</v>
      </c>
      <c r="N124" s="112">
        <v>0</v>
      </c>
      <c r="O124" s="112">
        <v>0</v>
      </c>
      <c r="P124" s="112">
        <v>1</v>
      </c>
      <c r="Q124" s="112">
        <v>2</v>
      </c>
      <c r="R124" s="112">
        <v>0</v>
      </c>
      <c r="S124" s="112">
        <v>0</v>
      </c>
      <c r="T124" s="112">
        <v>0</v>
      </c>
      <c r="U124" s="112">
        <v>0</v>
      </c>
      <c r="V124" s="112">
        <v>0</v>
      </c>
      <c r="W124" s="112">
        <v>0</v>
      </c>
    </row>
    <row r="125" spans="3:23" ht="13.5" thickBot="1">
      <c r="C125" s="51" t="s">
        <v>85</v>
      </c>
      <c r="D125" s="112">
        <v>2</v>
      </c>
      <c r="E125" s="112">
        <v>0</v>
      </c>
      <c r="F125" s="112">
        <v>0</v>
      </c>
      <c r="G125" s="112">
        <v>0</v>
      </c>
      <c r="H125" s="112">
        <v>1</v>
      </c>
      <c r="I125" s="112">
        <v>0</v>
      </c>
      <c r="J125" s="112">
        <v>0</v>
      </c>
      <c r="K125" s="112">
        <v>0</v>
      </c>
      <c r="L125" s="112">
        <v>0</v>
      </c>
      <c r="M125" s="112">
        <v>1</v>
      </c>
      <c r="N125" s="112">
        <v>0</v>
      </c>
      <c r="O125" s="112">
        <v>0</v>
      </c>
      <c r="P125" s="112">
        <v>0</v>
      </c>
      <c r="Q125" s="112">
        <v>0</v>
      </c>
      <c r="R125" s="112">
        <v>0</v>
      </c>
      <c r="S125" s="112">
        <v>0</v>
      </c>
      <c r="T125" s="112">
        <v>0</v>
      </c>
      <c r="U125" s="112">
        <v>0</v>
      </c>
      <c r="V125" s="112">
        <v>0</v>
      </c>
      <c r="W125" s="112">
        <v>0</v>
      </c>
    </row>
    <row r="126" spans="3:23" ht="13.5" thickBot="1">
      <c r="C126" s="101" t="s">
        <v>92</v>
      </c>
      <c r="D126" s="74"/>
      <c r="E126" s="74"/>
      <c r="F126" s="74"/>
      <c r="G126" s="74"/>
      <c r="H126" s="74"/>
      <c r="I126" s="74"/>
      <c r="J126" s="74"/>
      <c r="K126" s="74"/>
      <c r="L126" s="74"/>
      <c r="M126" s="74"/>
      <c r="N126" s="74"/>
      <c r="O126" s="74"/>
      <c r="P126" s="74"/>
      <c r="Q126" s="74"/>
      <c r="R126" s="74"/>
      <c r="S126" s="74"/>
      <c r="T126" s="74"/>
      <c r="U126" s="74"/>
      <c r="V126" s="74"/>
      <c r="W126" s="74"/>
    </row>
    <row r="127" spans="3:23" ht="13.5" thickBot="1">
      <c r="C127" s="52" t="s">
        <v>76</v>
      </c>
      <c r="D127" s="76">
        <v>7937</v>
      </c>
      <c r="E127" s="76">
        <v>1809</v>
      </c>
      <c r="F127" s="76">
        <v>372</v>
      </c>
      <c r="G127" s="76">
        <v>160</v>
      </c>
      <c r="H127" s="76">
        <v>182</v>
      </c>
      <c r="I127" s="76">
        <v>627</v>
      </c>
      <c r="J127" s="76">
        <v>190</v>
      </c>
      <c r="K127" s="76">
        <v>607</v>
      </c>
      <c r="L127" s="76">
        <v>155</v>
      </c>
      <c r="M127" s="76">
        <v>700</v>
      </c>
      <c r="N127" s="76">
        <v>875</v>
      </c>
      <c r="O127" s="76">
        <v>213</v>
      </c>
      <c r="P127" s="76">
        <v>523</v>
      </c>
      <c r="Q127" s="76">
        <v>700</v>
      </c>
      <c r="R127" s="76">
        <v>208</v>
      </c>
      <c r="S127" s="76">
        <v>98</v>
      </c>
      <c r="T127" s="76">
        <v>434</v>
      </c>
      <c r="U127" s="76">
        <v>25</v>
      </c>
      <c r="V127" s="76">
        <v>37</v>
      </c>
      <c r="W127" s="76">
        <v>22</v>
      </c>
    </row>
    <row r="128" spans="3:23" ht="13.5" thickBot="1">
      <c r="C128" s="51" t="s">
        <v>77</v>
      </c>
      <c r="D128" s="111">
        <v>513</v>
      </c>
      <c r="E128" s="111">
        <v>111</v>
      </c>
      <c r="F128" s="111">
        <v>46</v>
      </c>
      <c r="G128" s="111">
        <v>17</v>
      </c>
      <c r="H128" s="111">
        <v>11</v>
      </c>
      <c r="I128" s="111">
        <v>30</v>
      </c>
      <c r="J128" s="111">
        <v>14</v>
      </c>
      <c r="K128" s="111">
        <v>32</v>
      </c>
      <c r="L128" s="111">
        <v>6</v>
      </c>
      <c r="M128" s="111">
        <v>44</v>
      </c>
      <c r="N128" s="111">
        <v>45</v>
      </c>
      <c r="O128" s="111">
        <v>19</v>
      </c>
      <c r="P128" s="111">
        <v>29</v>
      </c>
      <c r="Q128" s="111">
        <v>44</v>
      </c>
      <c r="R128" s="111">
        <v>12</v>
      </c>
      <c r="S128" s="111">
        <v>14</v>
      </c>
      <c r="T128" s="111">
        <v>30</v>
      </c>
      <c r="U128" s="111">
        <v>3</v>
      </c>
      <c r="V128" s="111">
        <v>3</v>
      </c>
      <c r="W128" s="111">
        <v>3</v>
      </c>
    </row>
    <row r="129" spans="3:23" ht="13.5" thickBot="1">
      <c r="C129" s="51" t="s">
        <v>78</v>
      </c>
      <c r="D129" s="111">
        <v>753</v>
      </c>
      <c r="E129" s="111">
        <v>148</v>
      </c>
      <c r="F129" s="111">
        <v>40</v>
      </c>
      <c r="G129" s="111">
        <v>11</v>
      </c>
      <c r="H129" s="111">
        <v>25</v>
      </c>
      <c r="I129" s="111">
        <v>49</v>
      </c>
      <c r="J129" s="111">
        <v>19</v>
      </c>
      <c r="K129" s="111">
        <v>68</v>
      </c>
      <c r="L129" s="111">
        <v>21</v>
      </c>
      <c r="M129" s="111">
        <v>68</v>
      </c>
      <c r="N129" s="111">
        <v>73</v>
      </c>
      <c r="O129" s="111">
        <v>10</v>
      </c>
      <c r="P129" s="111">
        <v>57</v>
      </c>
      <c r="Q129" s="111">
        <v>73</v>
      </c>
      <c r="R129" s="111">
        <v>16</v>
      </c>
      <c r="S129" s="111">
        <v>15</v>
      </c>
      <c r="T129" s="111">
        <v>51</v>
      </c>
      <c r="U129" s="111">
        <v>0</v>
      </c>
      <c r="V129" s="111">
        <v>6</v>
      </c>
      <c r="W129" s="111">
        <v>3</v>
      </c>
    </row>
    <row r="130" spans="3:23" ht="13.5" thickBot="1">
      <c r="C130" s="51" t="s">
        <v>79</v>
      </c>
      <c r="D130" s="111">
        <v>935</v>
      </c>
      <c r="E130" s="111">
        <v>195</v>
      </c>
      <c r="F130" s="111">
        <v>44</v>
      </c>
      <c r="G130" s="111">
        <v>17</v>
      </c>
      <c r="H130" s="111">
        <v>21</v>
      </c>
      <c r="I130" s="111">
        <v>85</v>
      </c>
      <c r="J130" s="111">
        <v>26</v>
      </c>
      <c r="K130" s="111">
        <v>83</v>
      </c>
      <c r="L130" s="111">
        <v>25</v>
      </c>
      <c r="M130" s="111">
        <v>85</v>
      </c>
      <c r="N130" s="111">
        <v>86</v>
      </c>
      <c r="O130" s="111">
        <v>22</v>
      </c>
      <c r="P130" s="111">
        <v>68</v>
      </c>
      <c r="Q130" s="111">
        <v>89</v>
      </c>
      <c r="R130" s="111">
        <v>24</v>
      </c>
      <c r="S130" s="111">
        <v>12</v>
      </c>
      <c r="T130" s="111">
        <v>39</v>
      </c>
      <c r="U130" s="111">
        <v>3</v>
      </c>
      <c r="V130" s="111">
        <v>10</v>
      </c>
      <c r="W130" s="111">
        <v>1</v>
      </c>
    </row>
    <row r="131" spans="3:23" ht="13.5" thickBot="1">
      <c r="C131" s="51" t="s">
        <v>80</v>
      </c>
      <c r="D131" s="111">
        <v>1065</v>
      </c>
      <c r="E131" s="111">
        <v>273</v>
      </c>
      <c r="F131" s="111">
        <v>36</v>
      </c>
      <c r="G131" s="111">
        <v>12</v>
      </c>
      <c r="H131" s="111">
        <v>39</v>
      </c>
      <c r="I131" s="111">
        <v>81</v>
      </c>
      <c r="J131" s="111">
        <v>28</v>
      </c>
      <c r="K131" s="111">
        <v>68</v>
      </c>
      <c r="L131" s="111">
        <v>16</v>
      </c>
      <c r="M131" s="111">
        <v>81</v>
      </c>
      <c r="N131" s="111">
        <v>124</v>
      </c>
      <c r="O131" s="111">
        <v>24</v>
      </c>
      <c r="P131" s="111">
        <v>71</v>
      </c>
      <c r="Q131" s="111">
        <v>101</v>
      </c>
      <c r="R131" s="111">
        <v>28</v>
      </c>
      <c r="S131" s="111">
        <v>13</v>
      </c>
      <c r="T131" s="111">
        <v>62</v>
      </c>
      <c r="U131" s="111">
        <v>2</v>
      </c>
      <c r="V131" s="111">
        <v>2</v>
      </c>
      <c r="W131" s="111">
        <v>4</v>
      </c>
    </row>
    <row r="132" spans="3:23" ht="13.5" thickBot="1">
      <c r="C132" s="51" t="s">
        <v>81</v>
      </c>
      <c r="D132" s="111">
        <v>1234</v>
      </c>
      <c r="E132" s="111">
        <v>275</v>
      </c>
      <c r="F132" s="111">
        <v>47</v>
      </c>
      <c r="G132" s="111">
        <v>23</v>
      </c>
      <c r="H132" s="111">
        <v>25</v>
      </c>
      <c r="I132" s="111">
        <v>106</v>
      </c>
      <c r="J132" s="111">
        <v>27</v>
      </c>
      <c r="K132" s="111">
        <v>94</v>
      </c>
      <c r="L132" s="111">
        <v>19</v>
      </c>
      <c r="M132" s="111">
        <v>107</v>
      </c>
      <c r="N132" s="111">
        <v>141</v>
      </c>
      <c r="O132" s="111">
        <v>42</v>
      </c>
      <c r="P132" s="111">
        <v>83</v>
      </c>
      <c r="Q132" s="111">
        <v>132</v>
      </c>
      <c r="R132" s="111">
        <v>29</v>
      </c>
      <c r="S132" s="111">
        <v>12</v>
      </c>
      <c r="T132" s="111">
        <v>59</v>
      </c>
      <c r="U132" s="111">
        <v>3</v>
      </c>
      <c r="V132" s="111">
        <v>9</v>
      </c>
      <c r="W132" s="111">
        <v>1</v>
      </c>
    </row>
    <row r="133" spans="3:23" ht="13.5" thickBot="1">
      <c r="C133" s="51" t="s">
        <v>82</v>
      </c>
      <c r="D133" s="111">
        <v>2096</v>
      </c>
      <c r="E133" s="111">
        <v>473</v>
      </c>
      <c r="F133" s="111">
        <v>91</v>
      </c>
      <c r="G133" s="111">
        <v>59</v>
      </c>
      <c r="H133" s="111">
        <v>38</v>
      </c>
      <c r="I133" s="111">
        <v>161</v>
      </c>
      <c r="J133" s="111">
        <v>50</v>
      </c>
      <c r="K133" s="111">
        <v>164</v>
      </c>
      <c r="L133" s="111">
        <v>41</v>
      </c>
      <c r="M133" s="111">
        <v>185</v>
      </c>
      <c r="N133" s="111">
        <v>261</v>
      </c>
      <c r="O133" s="111">
        <v>48</v>
      </c>
      <c r="P133" s="111">
        <v>123</v>
      </c>
      <c r="Q133" s="111">
        <v>174</v>
      </c>
      <c r="R133" s="111">
        <v>70</v>
      </c>
      <c r="S133" s="111">
        <v>16</v>
      </c>
      <c r="T133" s="111">
        <v>123</v>
      </c>
      <c r="U133" s="111">
        <v>11</v>
      </c>
      <c r="V133" s="111">
        <v>3</v>
      </c>
      <c r="W133" s="111">
        <v>5</v>
      </c>
    </row>
    <row r="134" spans="3:23" ht="13.5" thickBot="1">
      <c r="C134" s="51" t="s">
        <v>83</v>
      </c>
      <c r="D134" s="111">
        <v>958</v>
      </c>
      <c r="E134" s="111">
        <v>245</v>
      </c>
      <c r="F134" s="111">
        <v>42</v>
      </c>
      <c r="G134" s="111">
        <v>16</v>
      </c>
      <c r="H134" s="111">
        <v>16</v>
      </c>
      <c r="I134" s="111">
        <v>71</v>
      </c>
      <c r="J134" s="111">
        <v>20</v>
      </c>
      <c r="K134" s="111">
        <v>79</v>
      </c>
      <c r="L134" s="111">
        <v>16</v>
      </c>
      <c r="M134" s="111">
        <v>89</v>
      </c>
      <c r="N134" s="111">
        <v>100</v>
      </c>
      <c r="O134" s="111">
        <v>29</v>
      </c>
      <c r="P134" s="111">
        <v>76</v>
      </c>
      <c r="Q134" s="111">
        <v>69</v>
      </c>
      <c r="R134" s="111">
        <v>17</v>
      </c>
      <c r="S134" s="111">
        <v>11</v>
      </c>
      <c r="T134" s="111">
        <v>52</v>
      </c>
      <c r="U134" s="111">
        <v>1</v>
      </c>
      <c r="V134" s="111">
        <v>4</v>
      </c>
      <c r="W134" s="111">
        <v>5</v>
      </c>
    </row>
    <row r="135" spans="3:23" ht="13.5" thickBot="1">
      <c r="C135" s="51" t="s">
        <v>84</v>
      </c>
      <c r="D135" s="111">
        <v>289</v>
      </c>
      <c r="E135" s="111">
        <v>68</v>
      </c>
      <c r="F135" s="111">
        <v>15</v>
      </c>
      <c r="G135" s="111">
        <v>5</v>
      </c>
      <c r="H135" s="111">
        <v>7</v>
      </c>
      <c r="I135" s="111">
        <v>35</v>
      </c>
      <c r="J135" s="111">
        <v>5</v>
      </c>
      <c r="K135" s="111">
        <v>14</v>
      </c>
      <c r="L135" s="111">
        <v>8</v>
      </c>
      <c r="M135" s="111">
        <v>34</v>
      </c>
      <c r="N135" s="111">
        <v>28</v>
      </c>
      <c r="O135" s="111">
        <v>15</v>
      </c>
      <c r="P135" s="111">
        <v>10</v>
      </c>
      <c r="Q135" s="111">
        <v>17</v>
      </c>
      <c r="R135" s="111">
        <v>10</v>
      </c>
      <c r="S135" s="111">
        <v>3</v>
      </c>
      <c r="T135" s="111">
        <v>13</v>
      </c>
      <c r="U135" s="111">
        <v>2</v>
      </c>
      <c r="V135" s="111">
        <v>0</v>
      </c>
      <c r="W135" s="111">
        <v>0</v>
      </c>
    </row>
    <row r="136" spans="3:23" ht="13.5" thickBot="1">
      <c r="C136" s="51" t="s">
        <v>85</v>
      </c>
      <c r="D136" s="111">
        <v>94</v>
      </c>
      <c r="E136" s="111">
        <v>21</v>
      </c>
      <c r="F136" s="111">
        <v>11</v>
      </c>
      <c r="G136" s="111">
        <v>0</v>
      </c>
      <c r="H136" s="111">
        <v>0</v>
      </c>
      <c r="I136" s="111">
        <v>9</v>
      </c>
      <c r="J136" s="111">
        <v>1</v>
      </c>
      <c r="K136" s="111">
        <v>5</v>
      </c>
      <c r="L136" s="111">
        <v>3</v>
      </c>
      <c r="M136" s="111">
        <v>7</v>
      </c>
      <c r="N136" s="111">
        <v>17</v>
      </c>
      <c r="O136" s="111">
        <v>4</v>
      </c>
      <c r="P136" s="111">
        <v>6</v>
      </c>
      <c r="Q136" s="111">
        <v>1</v>
      </c>
      <c r="R136" s="111">
        <v>2</v>
      </c>
      <c r="S136" s="111">
        <v>2</v>
      </c>
      <c r="T136" s="111">
        <v>5</v>
      </c>
      <c r="U136" s="111">
        <v>0</v>
      </c>
      <c r="V136" s="111">
        <v>0</v>
      </c>
      <c r="W136" s="111">
        <v>0</v>
      </c>
    </row>
    <row r="139" ht="15">
      <c r="C139" s="56" t="s">
        <v>133</v>
      </c>
    </row>
    <row r="140" ht="15">
      <c r="C140" s="54" t="s">
        <v>125</v>
      </c>
    </row>
    <row r="141" ht="15">
      <c r="C141" s="54" t="s">
        <v>126</v>
      </c>
    </row>
    <row r="143" ht="15">
      <c r="C143" s="56" t="s">
        <v>134</v>
      </c>
    </row>
    <row r="144" ht="15">
      <c r="C144" s="54" t="s">
        <v>135</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6"/>
  <dimension ref="C11:AJ44"/>
  <sheetViews>
    <sheetView zoomScalePageLayoutView="0" workbookViewId="0" topLeftCell="A1">
      <selection activeCell="R13" sqref="R13"/>
    </sheetView>
  </sheetViews>
  <sheetFormatPr defaultColWidth="11.421875" defaultRowHeight="12.75"/>
  <cols>
    <col min="1" max="1" width="11.421875" style="1" customWidth="1"/>
    <col min="2" max="2" width="11.140625" style="1" customWidth="1"/>
    <col min="3" max="3" width="32.8515625" style="1" customWidth="1"/>
    <col min="4" max="5" width="13.00390625" style="7" customWidth="1"/>
    <col min="6" max="36" width="13.00390625" style="1" customWidth="1"/>
    <col min="37" max="16384" width="11.421875" style="1" customWidth="1"/>
  </cols>
  <sheetData>
    <row r="2" ht="15"/>
    <row r="3" ht="15"/>
    <row r="4" ht="15"/>
    <row r="5" ht="15"/>
    <row r="6" ht="15"/>
    <row r="7" ht="15"/>
    <row r="8" ht="15"/>
    <row r="9" ht="15"/>
    <row r="10" ht="15"/>
    <row r="11" spans="3:9" ht="18">
      <c r="C11" s="6"/>
      <c r="I11"/>
    </row>
    <row r="12" ht="15">
      <c r="C12" s="8"/>
    </row>
    <row r="13" ht="24" customHeight="1">
      <c r="C13" s="54" t="s">
        <v>139</v>
      </c>
    </row>
    <row r="14" spans="3:9" ht="24" customHeight="1">
      <c r="C14" s="22"/>
      <c r="D14" s="9"/>
      <c r="E14" s="9"/>
      <c r="F14" s="10"/>
      <c r="G14" s="10"/>
      <c r="H14" s="10"/>
      <c r="I14" s="10"/>
    </row>
    <row r="15" spans="3:36" s="32" customFormat="1" ht="24.75" customHeight="1" thickBot="1">
      <c r="C15" s="32" t="s">
        <v>73</v>
      </c>
      <c r="D15" s="145" t="s">
        <v>11</v>
      </c>
      <c r="E15" s="141"/>
      <c r="F15" s="142"/>
      <c r="G15" s="140" t="s">
        <v>24</v>
      </c>
      <c r="H15" s="141"/>
      <c r="I15" s="142"/>
      <c r="J15" s="140" t="s">
        <v>28</v>
      </c>
      <c r="K15" s="141"/>
      <c r="L15" s="142"/>
      <c r="M15" s="140" t="s">
        <v>65</v>
      </c>
      <c r="N15" s="141"/>
      <c r="O15" s="142"/>
      <c r="P15" s="140" t="s">
        <v>66</v>
      </c>
      <c r="Q15" s="141"/>
      <c r="R15" s="142"/>
      <c r="S15" s="140" t="s">
        <v>67</v>
      </c>
      <c r="T15" s="141"/>
      <c r="U15" s="142"/>
      <c r="V15" s="140" t="s">
        <v>68</v>
      </c>
      <c r="W15" s="141"/>
      <c r="X15" s="142"/>
      <c r="Y15" s="140" t="s">
        <v>69</v>
      </c>
      <c r="Z15" s="141"/>
      <c r="AA15" s="142"/>
      <c r="AB15" s="140" t="s">
        <v>31</v>
      </c>
      <c r="AC15" s="141"/>
      <c r="AD15" s="142"/>
      <c r="AE15" s="140" t="s">
        <v>32</v>
      </c>
      <c r="AF15" s="141"/>
      <c r="AG15" s="142"/>
      <c r="AH15" s="140" t="s">
        <v>92</v>
      </c>
      <c r="AI15" s="141"/>
      <c r="AJ15" s="144"/>
    </row>
    <row r="16" spans="3:36" ht="13.5" thickBot="1">
      <c r="C16" s="32" t="s">
        <v>73</v>
      </c>
      <c r="D16" s="62" t="s">
        <v>11</v>
      </c>
      <c r="E16" s="62" t="s">
        <v>115</v>
      </c>
      <c r="F16" s="62" t="s">
        <v>116</v>
      </c>
      <c r="G16" s="62" t="s">
        <v>11</v>
      </c>
      <c r="H16" s="62" t="s">
        <v>115</v>
      </c>
      <c r="I16" s="62" t="s">
        <v>116</v>
      </c>
      <c r="J16" s="62" t="s">
        <v>11</v>
      </c>
      <c r="K16" s="62" t="s">
        <v>115</v>
      </c>
      <c r="L16" s="62" t="s">
        <v>116</v>
      </c>
      <c r="M16" s="62" t="s">
        <v>11</v>
      </c>
      <c r="N16" s="62" t="s">
        <v>115</v>
      </c>
      <c r="O16" s="62" t="s">
        <v>116</v>
      </c>
      <c r="P16" s="62" t="s">
        <v>11</v>
      </c>
      <c r="Q16" s="62" t="s">
        <v>115</v>
      </c>
      <c r="R16" s="62" t="s">
        <v>116</v>
      </c>
      <c r="S16" s="62" t="s">
        <v>11</v>
      </c>
      <c r="T16" s="62" t="s">
        <v>115</v>
      </c>
      <c r="U16" s="62" t="s">
        <v>116</v>
      </c>
      <c r="V16" s="62" t="s">
        <v>11</v>
      </c>
      <c r="W16" s="62" t="s">
        <v>115</v>
      </c>
      <c r="X16" s="62" t="s">
        <v>116</v>
      </c>
      <c r="Y16" s="62" t="s">
        <v>11</v>
      </c>
      <c r="Z16" s="62" t="s">
        <v>115</v>
      </c>
      <c r="AA16" s="62" t="s">
        <v>116</v>
      </c>
      <c r="AB16" s="62" t="s">
        <v>11</v>
      </c>
      <c r="AC16" s="62" t="s">
        <v>115</v>
      </c>
      <c r="AD16" s="62" t="s">
        <v>116</v>
      </c>
      <c r="AE16" s="62" t="s">
        <v>11</v>
      </c>
      <c r="AF16" s="62" t="s">
        <v>115</v>
      </c>
      <c r="AG16" s="62" t="s">
        <v>116</v>
      </c>
      <c r="AH16" s="62" t="s">
        <v>11</v>
      </c>
      <c r="AI16" s="62" t="s">
        <v>115</v>
      </c>
      <c r="AJ16" s="62" t="s">
        <v>116</v>
      </c>
    </row>
    <row r="17" spans="3:36" ht="13.5" thickBot="1">
      <c r="C17" s="99" t="s">
        <v>93</v>
      </c>
      <c r="D17" s="99">
        <v>789329</v>
      </c>
      <c r="E17" s="99">
        <v>593626</v>
      </c>
      <c r="F17" s="99">
        <v>195703</v>
      </c>
      <c r="G17" s="99">
        <v>141066</v>
      </c>
      <c r="H17" s="99">
        <v>103433</v>
      </c>
      <c r="I17" s="100">
        <v>37633</v>
      </c>
      <c r="J17" s="99">
        <v>116721</v>
      </c>
      <c r="K17" s="99">
        <v>87679</v>
      </c>
      <c r="L17" s="100">
        <v>29042</v>
      </c>
      <c r="M17" s="99">
        <v>64146</v>
      </c>
      <c r="N17" s="99">
        <v>50728</v>
      </c>
      <c r="O17" s="100">
        <v>13418</v>
      </c>
      <c r="P17" s="99">
        <v>37200</v>
      </c>
      <c r="Q17" s="99">
        <v>27108</v>
      </c>
      <c r="R17" s="100">
        <v>10092</v>
      </c>
      <c r="S17" s="99">
        <v>54675</v>
      </c>
      <c r="T17" s="99">
        <v>41144</v>
      </c>
      <c r="U17" s="100">
        <v>13531</v>
      </c>
      <c r="V17" s="99">
        <v>50657</v>
      </c>
      <c r="W17" s="99">
        <v>38364</v>
      </c>
      <c r="X17" s="100">
        <v>12293</v>
      </c>
      <c r="Y17" s="99">
        <v>58612</v>
      </c>
      <c r="Z17" s="99">
        <v>44646</v>
      </c>
      <c r="AA17" s="100">
        <v>13966</v>
      </c>
      <c r="AB17" s="99">
        <v>257411</v>
      </c>
      <c r="AC17" s="99">
        <v>193983</v>
      </c>
      <c r="AD17" s="100">
        <v>63428</v>
      </c>
      <c r="AE17" s="99">
        <v>904</v>
      </c>
      <c r="AF17" s="99">
        <v>0</v>
      </c>
      <c r="AG17" s="100">
        <v>904</v>
      </c>
      <c r="AH17" s="99">
        <v>7937</v>
      </c>
      <c r="AI17" s="99">
        <v>6541</v>
      </c>
      <c r="AJ17" s="100">
        <v>1396</v>
      </c>
    </row>
    <row r="18" spans="3:36" ht="13.5" thickBot="1">
      <c r="C18" s="87" t="s">
        <v>94</v>
      </c>
      <c r="D18" s="98">
        <v>153079</v>
      </c>
      <c r="E18" s="98">
        <v>128600</v>
      </c>
      <c r="F18" s="98">
        <v>24479</v>
      </c>
      <c r="G18" s="98">
        <v>30315</v>
      </c>
      <c r="H18" s="98">
        <v>25259</v>
      </c>
      <c r="I18" s="98">
        <v>5056</v>
      </c>
      <c r="J18" s="98">
        <v>22442</v>
      </c>
      <c r="K18" s="98">
        <v>18804</v>
      </c>
      <c r="L18" s="98">
        <v>3638</v>
      </c>
      <c r="M18" s="98">
        <v>10190</v>
      </c>
      <c r="N18" s="98">
        <v>8583</v>
      </c>
      <c r="O18" s="98">
        <v>1607</v>
      </c>
      <c r="P18" s="98">
        <v>7211</v>
      </c>
      <c r="Q18" s="98">
        <v>5922</v>
      </c>
      <c r="R18" s="98">
        <v>1289</v>
      </c>
      <c r="S18" s="98">
        <v>11333</v>
      </c>
      <c r="T18" s="98">
        <v>9495</v>
      </c>
      <c r="U18" s="98">
        <v>1838</v>
      </c>
      <c r="V18" s="98">
        <v>10760</v>
      </c>
      <c r="W18" s="98">
        <v>9040</v>
      </c>
      <c r="X18" s="98">
        <v>1720</v>
      </c>
      <c r="Y18" s="98">
        <v>10385</v>
      </c>
      <c r="Z18" s="98">
        <v>8810</v>
      </c>
      <c r="AA18" s="98">
        <v>1575</v>
      </c>
      <c r="AB18" s="98">
        <v>48531</v>
      </c>
      <c r="AC18" s="98">
        <v>41033</v>
      </c>
      <c r="AD18" s="98">
        <v>7498</v>
      </c>
      <c r="AE18" s="98">
        <v>103</v>
      </c>
      <c r="AF18" s="98">
        <v>0</v>
      </c>
      <c r="AG18" s="98">
        <v>103</v>
      </c>
      <c r="AH18" s="98">
        <v>1809</v>
      </c>
      <c r="AI18" s="98">
        <v>1654</v>
      </c>
      <c r="AJ18" s="98">
        <v>155</v>
      </c>
    </row>
    <row r="19" spans="3:36" ht="13.5" thickBot="1">
      <c r="C19" s="51" t="s">
        <v>95</v>
      </c>
      <c r="D19" s="98">
        <v>19453</v>
      </c>
      <c r="E19" s="98">
        <v>13122</v>
      </c>
      <c r="F19" s="98">
        <v>6331</v>
      </c>
      <c r="G19" s="98">
        <v>3608</v>
      </c>
      <c r="H19" s="98">
        <v>2324</v>
      </c>
      <c r="I19" s="98">
        <v>1284</v>
      </c>
      <c r="J19" s="98">
        <v>3082</v>
      </c>
      <c r="K19" s="98">
        <v>2021</v>
      </c>
      <c r="L19" s="98">
        <v>1061</v>
      </c>
      <c r="M19" s="98">
        <v>1235</v>
      </c>
      <c r="N19" s="98">
        <v>915</v>
      </c>
      <c r="O19" s="98">
        <v>320</v>
      </c>
      <c r="P19" s="98">
        <v>822</v>
      </c>
      <c r="Q19" s="98">
        <v>532</v>
      </c>
      <c r="R19" s="98">
        <v>290</v>
      </c>
      <c r="S19" s="98">
        <v>1361</v>
      </c>
      <c r="T19" s="98">
        <v>932</v>
      </c>
      <c r="U19" s="98">
        <v>429</v>
      </c>
      <c r="V19" s="98">
        <v>1257</v>
      </c>
      <c r="W19" s="98">
        <v>869</v>
      </c>
      <c r="X19" s="98">
        <v>388</v>
      </c>
      <c r="Y19" s="98">
        <v>1595</v>
      </c>
      <c r="Z19" s="98">
        <v>1089</v>
      </c>
      <c r="AA19" s="98">
        <v>506</v>
      </c>
      <c r="AB19" s="98">
        <v>6081</v>
      </c>
      <c r="AC19" s="98">
        <v>4200</v>
      </c>
      <c r="AD19" s="98">
        <v>1881</v>
      </c>
      <c r="AE19" s="98">
        <v>40</v>
      </c>
      <c r="AF19" s="98">
        <v>0</v>
      </c>
      <c r="AG19" s="98">
        <v>40</v>
      </c>
      <c r="AH19" s="98">
        <v>372</v>
      </c>
      <c r="AI19" s="98">
        <v>240</v>
      </c>
      <c r="AJ19" s="98">
        <v>132</v>
      </c>
    </row>
    <row r="20" spans="3:36" ht="13.5" thickBot="1">
      <c r="C20" s="51" t="s">
        <v>96</v>
      </c>
      <c r="D20" s="98">
        <v>16431</v>
      </c>
      <c r="E20" s="98">
        <v>14449</v>
      </c>
      <c r="F20" s="98">
        <v>1982</v>
      </c>
      <c r="G20" s="98">
        <v>2789</v>
      </c>
      <c r="H20" s="98">
        <v>2424</v>
      </c>
      <c r="I20" s="98">
        <v>365</v>
      </c>
      <c r="J20" s="98">
        <v>2375</v>
      </c>
      <c r="K20" s="98">
        <v>2057</v>
      </c>
      <c r="L20" s="98">
        <v>318</v>
      </c>
      <c r="M20" s="98">
        <v>1372</v>
      </c>
      <c r="N20" s="98">
        <v>1280</v>
      </c>
      <c r="O20" s="98">
        <v>92</v>
      </c>
      <c r="P20" s="98">
        <v>803</v>
      </c>
      <c r="Q20" s="98">
        <v>680</v>
      </c>
      <c r="R20" s="98">
        <v>123</v>
      </c>
      <c r="S20" s="98">
        <v>1168</v>
      </c>
      <c r="T20" s="98">
        <v>992</v>
      </c>
      <c r="U20" s="98">
        <v>176</v>
      </c>
      <c r="V20" s="98">
        <v>1153</v>
      </c>
      <c r="W20" s="98">
        <v>988</v>
      </c>
      <c r="X20" s="98">
        <v>165</v>
      </c>
      <c r="Y20" s="98">
        <v>1086</v>
      </c>
      <c r="Z20" s="98">
        <v>951</v>
      </c>
      <c r="AA20" s="98">
        <v>135</v>
      </c>
      <c r="AB20" s="98">
        <v>5503</v>
      </c>
      <c r="AC20" s="98">
        <v>4932</v>
      </c>
      <c r="AD20" s="98">
        <v>571</v>
      </c>
      <c r="AE20" s="98">
        <v>22</v>
      </c>
      <c r="AF20" s="98">
        <v>0</v>
      </c>
      <c r="AG20" s="98">
        <v>22</v>
      </c>
      <c r="AH20" s="98">
        <v>160</v>
      </c>
      <c r="AI20" s="98">
        <v>145</v>
      </c>
      <c r="AJ20" s="98">
        <v>15</v>
      </c>
    </row>
    <row r="21" spans="3:36" ht="13.5" thickBot="1">
      <c r="C21" s="51" t="s">
        <v>97</v>
      </c>
      <c r="D21" s="98">
        <v>25116</v>
      </c>
      <c r="E21" s="98">
        <v>16819</v>
      </c>
      <c r="F21" s="98">
        <v>8297</v>
      </c>
      <c r="G21" s="98">
        <v>4236</v>
      </c>
      <c r="H21" s="98">
        <v>2762</v>
      </c>
      <c r="I21" s="98">
        <v>1474</v>
      </c>
      <c r="J21" s="98">
        <v>3430</v>
      </c>
      <c r="K21" s="98">
        <v>2285</v>
      </c>
      <c r="L21" s="98">
        <v>1145</v>
      </c>
      <c r="M21" s="98">
        <v>2177</v>
      </c>
      <c r="N21" s="98">
        <v>1453</v>
      </c>
      <c r="O21" s="98">
        <v>724</v>
      </c>
      <c r="P21" s="98">
        <v>1306</v>
      </c>
      <c r="Q21" s="98">
        <v>873</v>
      </c>
      <c r="R21" s="98">
        <v>433</v>
      </c>
      <c r="S21" s="98">
        <v>1882</v>
      </c>
      <c r="T21" s="98">
        <v>1307</v>
      </c>
      <c r="U21" s="98">
        <v>575</v>
      </c>
      <c r="V21" s="98">
        <v>1712</v>
      </c>
      <c r="W21" s="98">
        <v>1189</v>
      </c>
      <c r="X21" s="98">
        <v>523</v>
      </c>
      <c r="Y21" s="98">
        <v>2655</v>
      </c>
      <c r="Z21" s="98">
        <v>1775</v>
      </c>
      <c r="AA21" s="98">
        <v>880</v>
      </c>
      <c r="AB21" s="98">
        <v>7489</v>
      </c>
      <c r="AC21" s="98">
        <v>5037</v>
      </c>
      <c r="AD21" s="98">
        <v>2452</v>
      </c>
      <c r="AE21" s="98">
        <v>47</v>
      </c>
      <c r="AF21" s="98">
        <v>0</v>
      </c>
      <c r="AG21" s="98">
        <v>47</v>
      </c>
      <c r="AH21" s="98">
        <v>182</v>
      </c>
      <c r="AI21" s="98">
        <v>138</v>
      </c>
      <c r="AJ21" s="98">
        <v>44</v>
      </c>
    </row>
    <row r="22" spans="3:36" ht="13.5" thickBot="1">
      <c r="C22" s="51" t="s">
        <v>98</v>
      </c>
      <c r="D22" s="98">
        <v>44356</v>
      </c>
      <c r="E22" s="98">
        <v>35560</v>
      </c>
      <c r="F22" s="98">
        <v>8796</v>
      </c>
      <c r="G22" s="98">
        <v>7037</v>
      </c>
      <c r="H22" s="98">
        <v>5393</v>
      </c>
      <c r="I22" s="98">
        <v>1644</v>
      </c>
      <c r="J22" s="98">
        <v>6137</v>
      </c>
      <c r="K22" s="98">
        <v>4787</v>
      </c>
      <c r="L22" s="98">
        <v>1350</v>
      </c>
      <c r="M22" s="98">
        <v>3071</v>
      </c>
      <c r="N22" s="98">
        <v>2506</v>
      </c>
      <c r="O22" s="98">
        <v>565</v>
      </c>
      <c r="P22" s="98">
        <v>2340</v>
      </c>
      <c r="Q22" s="98">
        <v>1831</v>
      </c>
      <c r="R22" s="98">
        <v>509</v>
      </c>
      <c r="S22" s="98">
        <v>4043</v>
      </c>
      <c r="T22" s="98">
        <v>3273</v>
      </c>
      <c r="U22" s="98">
        <v>770</v>
      </c>
      <c r="V22" s="98">
        <v>3833</v>
      </c>
      <c r="W22" s="98">
        <v>3106</v>
      </c>
      <c r="X22" s="98">
        <v>727</v>
      </c>
      <c r="Y22" s="98">
        <v>4930</v>
      </c>
      <c r="Z22" s="98">
        <v>4036</v>
      </c>
      <c r="AA22" s="98">
        <v>894</v>
      </c>
      <c r="AB22" s="98">
        <v>12320</v>
      </c>
      <c r="AC22" s="98">
        <v>10078</v>
      </c>
      <c r="AD22" s="98">
        <v>2242</v>
      </c>
      <c r="AE22" s="98">
        <v>18</v>
      </c>
      <c r="AF22" s="98">
        <v>0</v>
      </c>
      <c r="AG22" s="98">
        <v>18</v>
      </c>
      <c r="AH22" s="98">
        <v>627</v>
      </c>
      <c r="AI22" s="98">
        <v>550</v>
      </c>
      <c r="AJ22" s="98">
        <v>77</v>
      </c>
    </row>
    <row r="23" spans="3:36" ht="13.5" thickBot="1">
      <c r="C23" s="51" t="s">
        <v>99</v>
      </c>
      <c r="D23" s="98">
        <v>9460</v>
      </c>
      <c r="E23" s="98">
        <v>8037</v>
      </c>
      <c r="F23" s="98">
        <v>1423</v>
      </c>
      <c r="G23" s="98">
        <v>1449</v>
      </c>
      <c r="H23" s="98">
        <v>1214</v>
      </c>
      <c r="I23" s="98">
        <v>235</v>
      </c>
      <c r="J23" s="98">
        <v>1246</v>
      </c>
      <c r="K23" s="98">
        <v>1074</v>
      </c>
      <c r="L23" s="98">
        <v>172</v>
      </c>
      <c r="M23" s="98">
        <v>807</v>
      </c>
      <c r="N23" s="98">
        <v>708</v>
      </c>
      <c r="O23" s="98">
        <v>99</v>
      </c>
      <c r="P23" s="98">
        <v>426</v>
      </c>
      <c r="Q23" s="98">
        <v>338</v>
      </c>
      <c r="R23" s="98">
        <v>88</v>
      </c>
      <c r="S23" s="98">
        <v>633</v>
      </c>
      <c r="T23" s="98">
        <v>520</v>
      </c>
      <c r="U23" s="98">
        <v>113</v>
      </c>
      <c r="V23" s="98">
        <v>585</v>
      </c>
      <c r="W23" s="98">
        <v>479</v>
      </c>
      <c r="X23" s="98">
        <v>106</v>
      </c>
      <c r="Y23" s="98">
        <v>583</v>
      </c>
      <c r="Z23" s="98">
        <v>482</v>
      </c>
      <c r="AA23" s="98">
        <v>101</v>
      </c>
      <c r="AB23" s="98">
        <v>3532</v>
      </c>
      <c r="AC23" s="98">
        <v>3057</v>
      </c>
      <c r="AD23" s="98">
        <v>475</v>
      </c>
      <c r="AE23" s="98">
        <v>9</v>
      </c>
      <c r="AF23" s="98">
        <v>0</v>
      </c>
      <c r="AG23" s="98">
        <v>9</v>
      </c>
      <c r="AH23" s="98">
        <v>190</v>
      </c>
      <c r="AI23" s="98">
        <v>165</v>
      </c>
      <c r="AJ23" s="98">
        <v>25</v>
      </c>
    </row>
    <row r="24" spans="3:36" ht="13.5" thickBot="1">
      <c r="C24" s="51" t="s">
        <v>100</v>
      </c>
      <c r="D24" s="98">
        <v>32498</v>
      </c>
      <c r="E24" s="98">
        <v>27162</v>
      </c>
      <c r="F24" s="98">
        <v>5336</v>
      </c>
      <c r="G24" s="98">
        <v>5462</v>
      </c>
      <c r="H24" s="98">
        <v>4500</v>
      </c>
      <c r="I24" s="98">
        <v>962</v>
      </c>
      <c r="J24" s="98">
        <v>4527</v>
      </c>
      <c r="K24" s="98">
        <v>3720</v>
      </c>
      <c r="L24" s="98">
        <v>807</v>
      </c>
      <c r="M24" s="98">
        <v>2746</v>
      </c>
      <c r="N24" s="98">
        <v>2366</v>
      </c>
      <c r="O24" s="98">
        <v>380</v>
      </c>
      <c r="P24" s="98">
        <v>1396</v>
      </c>
      <c r="Q24" s="98">
        <v>1094</v>
      </c>
      <c r="R24" s="98">
        <v>302</v>
      </c>
      <c r="S24" s="98">
        <v>2065</v>
      </c>
      <c r="T24" s="98">
        <v>1667</v>
      </c>
      <c r="U24" s="98">
        <v>398</v>
      </c>
      <c r="V24" s="98">
        <v>1939</v>
      </c>
      <c r="W24" s="98">
        <v>1565</v>
      </c>
      <c r="X24" s="98">
        <v>374</v>
      </c>
      <c r="Y24" s="98">
        <v>2110</v>
      </c>
      <c r="Z24" s="98">
        <v>1713</v>
      </c>
      <c r="AA24" s="98">
        <v>397</v>
      </c>
      <c r="AB24" s="98">
        <v>11626</v>
      </c>
      <c r="AC24" s="98">
        <v>10015</v>
      </c>
      <c r="AD24" s="98">
        <v>1611</v>
      </c>
      <c r="AE24" s="98">
        <v>20</v>
      </c>
      <c r="AF24" s="98">
        <v>0</v>
      </c>
      <c r="AG24" s="98">
        <v>20</v>
      </c>
      <c r="AH24" s="98">
        <v>607</v>
      </c>
      <c r="AI24" s="98">
        <v>522</v>
      </c>
      <c r="AJ24" s="98">
        <v>85</v>
      </c>
    </row>
    <row r="25" spans="3:36" ht="13.5" thickBot="1">
      <c r="C25" s="51" t="s">
        <v>101</v>
      </c>
      <c r="D25" s="98">
        <v>26487</v>
      </c>
      <c r="E25" s="98">
        <v>20687</v>
      </c>
      <c r="F25" s="98">
        <v>5800</v>
      </c>
      <c r="G25" s="98">
        <v>4446</v>
      </c>
      <c r="H25" s="98">
        <v>3473</v>
      </c>
      <c r="I25" s="98">
        <v>973</v>
      </c>
      <c r="J25" s="98">
        <v>3913</v>
      </c>
      <c r="K25" s="98">
        <v>3050</v>
      </c>
      <c r="L25" s="98">
        <v>863</v>
      </c>
      <c r="M25" s="98">
        <v>2479</v>
      </c>
      <c r="N25" s="98">
        <v>2001</v>
      </c>
      <c r="O25" s="98">
        <v>478</v>
      </c>
      <c r="P25" s="98">
        <v>1566</v>
      </c>
      <c r="Q25" s="98">
        <v>1100</v>
      </c>
      <c r="R25" s="98">
        <v>466</v>
      </c>
      <c r="S25" s="98">
        <v>1986</v>
      </c>
      <c r="T25" s="98">
        <v>1479</v>
      </c>
      <c r="U25" s="98">
        <v>507</v>
      </c>
      <c r="V25" s="98">
        <v>1915</v>
      </c>
      <c r="W25" s="98">
        <v>1422</v>
      </c>
      <c r="X25" s="98">
        <v>493</v>
      </c>
      <c r="Y25" s="98">
        <v>2186</v>
      </c>
      <c r="Z25" s="98">
        <v>1695</v>
      </c>
      <c r="AA25" s="98">
        <v>491</v>
      </c>
      <c r="AB25" s="98">
        <v>7828</v>
      </c>
      <c r="AC25" s="98">
        <v>6333</v>
      </c>
      <c r="AD25" s="98">
        <v>1495</v>
      </c>
      <c r="AE25" s="98">
        <v>13</v>
      </c>
      <c r="AF25" s="98">
        <v>0</v>
      </c>
      <c r="AG25" s="98">
        <v>13</v>
      </c>
      <c r="AH25" s="98">
        <v>155</v>
      </c>
      <c r="AI25" s="98">
        <v>134</v>
      </c>
      <c r="AJ25" s="98">
        <v>21</v>
      </c>
    </row>
    <row r="26" spans="3:36" ht="13.5" thickBot="1">
      <c r="C26" s="51" t="s">
        <v>102</v>
      </c>
      <c r="D26" s="98">
        <v>120872</v>
      </c>
      <c r="E26" s="98">
        <v>75847</v>
      </c>
      <c r="F26" s="98">
        <v>45025</v>
      </c>
      <c r="G26" s="98">
        <v>23680</v>
      </c>
      <c r="H26" s="98">
        <v>13685</v>
      </c>
      <c r="I26" s="98">
        <v>9995</v>
      </c>
      <c r="J26" s="98">
        <v>16990</v>
      </c>
      <c r="K26" s="98">
        <v>11065</v>
      </c>
      <c r="L26" s="98">
        <v>5925</v>
      </c>
      <c r="M26" s="98">
        <v>11827</v>
      </c>
      <c r="N26" s="98">
        <v>8879</v>
      </c>
      <c r="O26" s="98">
        <v>2948</v>
      </c>
      <c r="P26" s="98">
        <v>4456</v>
      </c>
      <c r="Q26" s="98">
        <v>2826</v>
      </c>
      <c r="R26" s="98">
        <v>1630</v>
      </c>
      <c r="S26" s="98">
        <v>6433</v>
      </c>
      <c r="T26" s="98">
        <v>4135</v>
      </c>
      <c r="U26" s="98">
        <v>2298</v>
      </c>
      <c r="V26" s="98">
        <v>5507</v>
      </c>
      <c r="W26" s="98">
        <v>3574</v>
      </c>
      <c r="X26" s="98">
        <v>1933</v>
      </c>
      <c r="Y26" s="98">
        <v>6206</v>
      </c>
      <c r="Z26" s="98">
        <v>4239</v>
      </c>
      <c r="AA26" s="98">
        <v>1967</v>
      </c>
      <c r="AB26" s="98">
        <v>44803</v>
      </c>
      <c r="AC26" s="98">
        <v>26968</v>
      </c>
      <c r="AD26" s="98">
        <v>17835</v>
      </c>
      <c r="AE26" s="98">
        <v>270</v>
      </c>
      <c r="AF26" s="98">
        <v>0</v>
      </c>
      <c r="AG26" s="98">
        <v>270</v>
      </c>
      <c r="AH26" s="98">
        <v>700</v>
      </c>
      <c r="AI26" s="98">
        <v>476</v>
      </c>
      <c r="AJ26" s="98">
        <v>224</v>
      </c>
    </row>
    <row r="27" spans="3:36" ht="13.5" thickBot="1">
      <c r="C27" s="51" t="s">
        <v>103</v>
      </c>
      <c r="D27" s="98">
        <v>102662</v>
      </c>
      <c r="E27" s="98">
        <v>76256</v>
      </c>
      <c r="F27" s="98">
        <v>26406</v>
      </c>
      <c r="G27" s="98">
        <v>17243</v>
      </c>
      <c r="H27" s="98">
        <v>12745</v>
      </c>
      <c r="I27" s="98">
        <v>4498</v>
      </c>
      <c r="J27" s="98">
        <v>15914</v>
      </c>
      <c r="K27" s="98">
        <v>11942</v>
      </c>
      <c r="L27" s="98">
        <v>3972</v>
      </c>
      <c r="M27" s="98">
        <v>8152</v>
      </c>
      <c r="N27" s="98">
        <v>6252</v>
      </c>
      <c r="O27" s="98">
        <v>1900</v>
      </c>
      <c r="P27" s="98">
        <v>5693</v>
      </c>
      <c r="Q27" s="98">
        <v>4048</v>
      </c>
      <c r="R27" s="98">
        <v>1645</v>
      </c>
      <c r="S27" s="98">
        <v>7825</v>
      </c>
      <c r="T27" s="98">
        <v>5726</v>
      </c>
      <c r="U27" s="98">
        <v>2099</v>
      </c>
      <c r="V27" s="98">
        <v>7260</v>
      </c>
      <c r="W27" s="98">
        <v>5316</v>
      </c>
      <c r="X27" s="98">
        <v>1944</v>
      </c>
      <c r="Y27" s="98">
        <v>10093</v>
      </c>
      <c r="Z27" s="98">
        <v>7411</v>
      </c>
      <c r="AA27" s="98">
        <v>2682</v>
      </c>
      <c r="AB27" s="98">
        <v>29526</v>
      </c>
      <c r="AC27" s="98">
        <v>22113</v>
      </c>
      <c r="AD27" s="98">
        <v>7413</v>
      </c>
      <c r="AE27" s="98">
        <v>81</v>
      </c>
      <c r="AF27" s="98">
        <v>0</v>
      </c>
      <c r="AG27" s="98">
        <v>81</v>
      </c>
      <c r="AH27" s="98">
        <v>875</v>
      </c>
      <c r="AI27" s="98">
        <v>703</v>
      </c>
      <c r="AJ27" s="98">
        <v>172</v>
      </c>
    </row>
    <row r="28" spans="3:36" ht="13.5" thickBot="1">
      <c r="C28" s="51" t="s">
        <v>104</v>
      </c>
      <c r="D28" s="98">
        <v>16852</v>
      </c>
      <c r="E28" s="98">
        <v>15391</v>
      </c>
      <c r="F28" s="98">
        <v>1461</v>
      </c>
      <c r="G28" s="98">
        <v>2692</v>
      </c>
      <c r="H28" s="98">
        <v>2437</v>
      </c>
      <c r="I28" s="98">
        <v>255</v>
      </c>
      <c r="J28" s="98">
        <v>2299</v>
      </c>
      <c r="K28" s="98">
        <v>2076</v>
      </c>
      <c r="L28" s="98">
        <v>223</v>
      </c>
      <c r="M28" s="98">
        <v>1227</v>
      </c>
      <c r="N28" s="98">
        <v>1146</v>
      </c>
      <c r="O28" s="98">
        <v>81</v>
      </c>
      <c r="P28" s="98">
        <v>1008</v>
      </c>
      <c r="Q28" s="98">
        <v>902</v>
      </c>
      <c r="R28" s="98">
        <v>106</v>
      </c>
      <c r="S28" s="98">
        <v>1566</v>
      </c>
      <c r="T28" s="98">
        <v>1434</v>
      </c>
      <c r="U28" s="98">
        <v>132</v>
      </c>
      <c r="V28" s="98">
        <v>1478</v>
      </c>
      <c r="W28" s="98">
        <v>1353</v>
      </c>
      <c r="X28" s="98">
        <v>125</v>
      </c>
      <c r="Y28" s="98">
        <v>1641</v>
      </c>
      <c r="Z28" s="98">
        <v>1498</v>
      </c>
      <c r="AA28" s="98">
        <v>143</v>
      </c>
      <c r="AB28" s="98">
        <v>4721</v>
      </c>
      <c r="AC28" s="98">
        <v>4340</v>
      </c>
      <c r="AD28" s="98">
        <v>381</v>
      </c>
      <c r="AE28" s="98">
        <v>7</v>
      </c>
      <c r="AF28" s="98">
        <v>0</v>
      </c>
      <c r="AG28" s="98">
        <v>7</v>
      </c>
      <c r="AH28" s="98">
        <v>213</v>
      </c>
      <c r="AI28" s="98">
        <v>205</v>
      </c>
      <c r="AJ28" s="98">
        <v>8</v>
      </c>
    </row>
    <row r="29" spans="3:36" ht="13.5" thickBot="1">
      <c r="C29" s="51" t="s">
        <v>105</v>
      </c>
      <c r="D29" s="98">
        <v>40321</v>
      </c>
      <c r="E29" s="98">
        <v>36218</v>
      </c>
      <c r="F29" s="98">
        <v>4103</v>
      </c>
      <c r="G29" s="98">
        <v>7088</v>
      </c>
      <c r="H29" s="98">
        <v>6391</v>
      </c>
      <c r="I29" s="98">
        <v>697</v>
      </c>
      <c r="J29" s="98">
        <v>6297</v>
      </c>
      <c r="K29" s="98">
        <v>5705</v>
      </c>
      <c r="L29" s="98">
        <v>592</v>
      </c>
      <c r="M29" s="98">
        <v>4031</v>
      </c>
      <c r="N29" s="98">
        <v>3718</v>
      </c>
      <c r="O29" s="98">
        <v>313</v>
      </c>
      <c r="P29" s="98">
        <v>1944</v>
      </c>
      <c r="Q29" s="98">
        <v>1691</v>
      </c>
      <c r="R29" s="98">
        <v>253</v>
      </c>
      <c r="S29" s="98">
        <v>2470</v>
      </c>
      <c r="T29" s="98">
        <v>2157</v>
      </c>
      <c r="U29" s="98">
        <v>313</v>
      </c>
      <c r="V29" s="98">
        <v>2273</v>
      </c>
      <c r="W29" s="98">
        <v>1988</v>
      </c>
      <c r="X29" s="98">
        <v>285</v>
      </c>
      <c r="Y29" s="98">
        <v>3271</v>
      </c>
      <c r="Z29" s="98">
        <v>2900</v>
      </c>
      <c r="AA29" s="98">
        <v>371</v>
      </c>
      <c r="AB29" s="98">
        <v>12394</v>
      </c>
      <c r="AC29" s="98">
        <v>11189</v>
      </c>
      <c r="AD29" s="98">
        <v>1205</v>
      </c>
      <c r="AE29" s="98">
        <v>30</v>
      </c>
      <c r="AF29" s="98">
        <v>0</v>
      </c>
      <c r="AG29" s="98">
        <v>30</v>
      </c>
      <c r="AH29" s="98">
        <v>523</v>
      </c>
      <c r="AI29" s="98">
        <v>479</v>
      </c>
      <c r="AJ29" s="98">
        <v>44</v>
      </c>
    </row>
    <row r="30" spans="3:36" ht="13.5" thickBot="1">
      <c r="C30" s="51" t="s">
        <v>106</v>
      </c>
      <c r="D30" s="98">
        <v>91892</v>
      </c>
      <c r="E30" s="98">
        <v>62732</v>
      </c>
      <c r="F30" s="98">
        <v>29160</v>
      </c>
      <c r="G30" s="98">
        <v>15914</v>
      </c>
      <c r="H30" s="98">
        <v>10552</v>
      </c>
      <c r="I30" s="98">
        <v>5362</v>
      </c>
      <c r="J30" s="98">
        <v>14540</v>
      </c>
      <c r="K30" s="98">
        <v>9701</v>
      </c>
      <c r="L30" s="98">
        <v>4839</v>
      </c>
      <c r="M30" s="98">
        <v>7751</v>
      </c>
      <c r="N30" s="98">
        <v>5704</v>
      </c>
      <c r="O30" s="98">
        <v>2047</v>
      </c>
      <c r="P30" s="98">
        <v>3340</v>
      </c>
      <c r="Q30" s="98">
        <v>2053</v>
      </c>
      <c r="R30" s="98">
        <v>1287</v>
      </c>
      <c r="S30" s="98">
        <v>4901</v>
      </c>
      <c r="T30" s="98">
        <v>3200</v>
      </c>
      <c r="U30" s="98">
        <v>1701</v>
      </c>
      <c r="V30" s="98">
        <v>4506</v>
      </c>
      <c r="W30" s="98">
        <v>2984</v>
      </c>
      <c r="X30" s="98">
        <v>1522</v>
      </c>
      <c r="Y30" s="98">
        <v>3488</v>
      </c>
      <c r="Z30" s="98">
        <v>2208</v>
      </c>
      <c r="AA30" s="98">
        <v>1280</v>
      </c>
      <c r="AB30" s="98">
        <v>36635</v>
      </c>
      <c r="AC30" s="98">
        <v>25833</v>
      </c>
      <c r="AD30" s="98">
        <v>10802</v>
      </c>
      <c r="AE30" s="98">
        <v>117</v>
      </c>
      <c r="AF30" s="98">
        <v>0</v>
      </c>
      <c r="AG30" s="98">
        <v>117</v>
      </c>
      <c r="AH30" s="98">
        <v>700</v>
      </c>
      <c r="AI30" s="98">
        <v>497</v>
      </c>
      <c r="AJ30" s="98">
        <v>203</v>
      </c>
    </row>
    <row r="31" spans="3:36" ht="13.5" thickBot="1">
      <c r="C31" s="51" t="s">
        <v>107</v>
      </c>
      <c r="D31" s="98">
        <v>30015</v>
      </c>
      <c r="E31" s="98">
        <v>21681</v>
      </c>
      <c r="F31" s="98">
        <v>8334</v>
      </c>
      <c r="G31" s="98">
        <v>4790</v>
      </c>
      <c r="H31" s="98">
        <v>3541</v>
      </c>
      <c r="I31" s="98">
        <v>1249</v>
      </c>
      <c r="J31" s="98">
        <v>4399</v>
      </c>
      <c r="K31" s="98">
        <v>3281</v>
      </c>
      <c r="L31" s="98">
        <v>1118</v>
      </c>
      <c r="M31" s="98">
        <v>2518</v>
      </c>
      <c r="N31" s="98">
        <v>1750</v>
      </c>
      <c r="O31" s="98">
        <v>768</v>
      </c>
      <c r="P31" s="98">
        <v>1847</v>
      </c>
      <c r="Q31" s="98">
        <v>1260</v>
      </c>
      <c r="R31" s="98">
        <v>587</v>
      </c>
      <c r="S31" s="98">
        <v>2687</v>
      </c>
      <c r="T31" s="98">
        <v>1915</v>
      </c>
      <c r="U31" s="98">
        <v>772</v>
      </c>
      <c r="V31" s="98">
        <v>2627</v>
      </c>
      <c r="W31" s="98">
        <v>1870</v>
      </c>
      <c r="X31" s="98">
        <v>757</v>
      </c>
      <c r="Y31" s="98">
        <v>2866</v>
      </c>
      <c r="Z31" s="98">
        <v>2015</v>
      </c>
      <c r="AA31" s="98">
        <v>851</v>
      </c>
      <c r="AB31" s="98">
        <v>8048</v>
      </c>
      <c r="AC31" s="98">
        <v>5874</v>
      </c>
      <c r="AD31" s="98">
        <v>2174</v>
      </c>
      <c r="AE31" s="98">
        <v>25</v>
      </c>
      <c r="AF31" s="98">
        <v>0</v>
      </c>
      <c r="AG31" s="98">
        <v>25</v>
      </c>
      <c r="AH31" s="98">
        <v>208</v>
      </c>
      <c r="AI31" s="98">
        <v>175</v>
      </c>
      <c r="AJ31" s="98">
        <v>33</v>
      </c>
    </row>
    <row r="32" spans="3:36" ht="13.5" thickBot="1">
      <c r="C32" s="51" t="s">
        <v>108</v>
      </c>
      <c r="D32" s="98">
        <v>9768</v>
      </c>
      <c r="E32" s="98">
        <v>7002</v>
      </c>
      <c r="F32" s="98">
        <v>2766</v>
      </c>
      <c r="G32" s="98">
        <v>1912</v>
      </c>
      <c r="H32" s="98">
        <v>1360</v>
      </c>
      <c r="I32" s="98">
        <v>552</v>
      </c>
      <c r="J32" s="98">
        <v>1425</v>
      </c>
      <c r="K32" s="98">
        <v>1050</v>
      </c>
      <c r="L32" s="98">
        <v>375</v>
      </c>
      <c r="M32" s="98">
        <v>1087</v>
      </c>
      <c r="N32" s="98">
        <v>791</v>
      </c>
      <c r="O32" s="98">
        <v>296</v>
      </c>
      <c r="P32" s="98">
        <v>441</v>
      </c>
      <c r="Q32" s="98">
        <v>291</v>
      </c>
      <c r="R32" s="98">
        <v>150</v>
      </c>
      <c r="S32" s="98">
        <v>650</v>
      </c>
      <c r="T32" s="98">
        <v>444</v>
      </c>
      <c r="U32" s="98">
        <v>206</v>
      </c>
      <c r="V32" s="98">
        <v>548</v>
      </c>
      <c r="W32" s="98">
        <v>370</v>
      </c>
      <c r="X32" s="98">
        <v>178</v>
      </c>
      <c r="Y32" s="98">
        <v>858</v>
      </c>
      <c r="Z32" s="98">
        <v>576</v>
      </c>
      <c r="AA32" s="98">
        <v>282</v>
      </c>
      <c r="AB32" s="98">
        <v>2738</v>
      </c>
      <c r="AC32" s="98">
        <v>2045</v>
      </c>
      <c r="AD32" s="98">
        <v>693</v>
      </c>
      <c r="AE32" s="98">
        <v>11</v>
      </c>
      <c r="AF32" s="98">
        <v>0</v>
      </c>
      <c r="AG32" s="98">
        <v>11</v>
      </c>
      <c r="AH32" s="98">
        <v>98</v>
      </c>
      <c r="AI32" s="98">
        <v>75</v>
      </c>
      <c r="AJ32" s="98">
        <v>23</v>
      </c>
    </row>
    <row r="33" spans="3:36" ht="13.5" thickBot="1">
      <c r="C33" s="51" t="s">
        <v>109</v>
      </c>
      <c r="D33" s="98">
        <v>39090</v>
      </c>
      <c r="E33" s="98">
        <v>26606</v>
      </c>
      <c r="F33" s="98">
        <v>12484</v>
      </c>
      <c r="G33" s="98">
        <v>5962</v>
      </c>
      <c r="H33" s="98">
        <v>3887</v>
      </c>
      <c r="I33" s="98">
        <v>2075</v>
      </c>
      <c r="J33" s="98">
        <v>5619</v>
      </c>
      <c r="K33" s="98">
        <v>3717</v>
      </c>
      <c r="L33" s="98">
        <v>1902</v>
      </c>
      <c r="M33" s="98">
        <v>2879</v>
      </c>
      <c r="N33" s="98">
        <v>2215</v>
      </c>
      <c r="O33" s="98">
        <v>664</v>
      </c>
      <c r="P33" s="98">
        <v>2246</v>
      </c>
      <c r="Q33" s="98">
        <v>1416</v>
      </c>
      <c r="R33" s="98">
        <v>830</v>
      </c>
      <c r="S33" s="98">
        <v>3028</v>
      </c>
      <c r="T33" s="98">
        <v>2000</v>
      </c>
      <c r="U33" s="98">
        <v>1028</v>
      </c>
      <c r="V33" s="98">
        <v>2725</v>
      </c>
      <c r="W33" s="98">
        <v>1820</v>
      </c>
      <c r="X33" s="98">
        <v>905</v>
      </c>
      <c r="Y33" s="98">
        <v>3942</v>
      </c>
      <c r="Z33" s="98">
        <v>2711</v>
      </c>
      <c r="AA33" s="98">
        <v>1231</v>
      </c>
      <c r="AB33" s="98">
        <v>12198</v>
      </c>
      <c r="AC33" s="98">
        <v>8518</v>
      </c>
      <c r="AD33" s="98">
        <v>3680</v>
      </c>
      <c r="AE33" s="98">
        <v>57</v>
      </c>
      <c r="AF33" s="98">
        <v>0</v>
      </c>
      <c r="AG33" s="98">
        <v>57</v>
      </c>
      <c r="AH33" s="98">
        <v>434</v>
      </c>
      <c r="AI33" s="98">
        <v>322</v>
      </c>
      <c r="AJ33" s="98">
        <v>112</v>
      </c>
    </row>
    <row r="34" spans="3:36" ht="13.5" thickBot="1">
      <c r="C34" s="51" t="s">
        <v>110</v>
      </c>
      <c r="D34" s="98">
        <v>6282</v>
      </c>
      <c r="E34" s="98">
        <v>4639</v>
      </c>
      <c r="F34" s="98">
        <v>1643</v>
      </c>
      <c r="G34" s="98">
        <v>1206</v>
      </c>
      <c r="H34" s="98">
        <v>879</v>
      </c>
      <c r="I34" s="98">
        <v>327</v>
      </c>
      <c r="J34" s="98">
        <v>1178</v>
      </c>
      <c r="K34" s="98">
        <v>889</v>
      </c>
      <c r="L34" s="98">
        <v>289</v>
      </c>
      <c r="M34" s="98">
        <v>470</v>
      </c>
      <c r="N34" s="98">
        <v>349</v>
      </c>
      <c r="O34" s="98">
        <v>121</v>
      </c>
      <c r="P34" s="98">
        <v>231</v>
      </c>
      <c r="Q34" s="98">
        <v>155</v>
      </c>
      <c r="R34" s="98">
        <v>76</v>
      </c>
      <c r="S34" s="98">
        <v>411</v>
      </c>
      <c r="T34" s="98">
        <v>291</v>
      </c>
      <c r="U34" s="98">
        <v>120</v>
      </c>
      <c r="V34" s="98">
        <v>360</v>
      </c>
      <c r="W34" s="98">
        <v>264</v>
      </c>
      <c r="X34" s="98">
        <v>96</v>
      </c>
      <c r="Y34" s="98">
        <v>615</v>
      </c>
      <c r="Z34" s="98">
        <v>458</v>
      </c>
      <c r="AA34" s="98">
        <v>157</v>
      </c>
      <c r="AB34" s="98">
        <v>1784</v>
      </c>
      <c r="AC34" s="98">
        <v>1333</v>
      </c>
      <c r="AD34" s="98">
        <v>451</v>
      </c>
      <c r="AE34" s="98">
        <v>2</v>
      </c>
      <c r="AF34" s="98">
        <v>0</v>
      </c>
      <c r="AG34" s="98">
        <v>2</v>
      </c>
      <c r="AH34" s="98">
        <v>25</v>
      </c>
      <c r="AI34" s="98">
        <v>21</v>
      </c>
      <c r="AJ34" s="98">
        <v>4</v>
      </c>
    </row>
    <row r="35" spans="3:36" ht="13.5" thickBot="1">
      <c r="C35" s="51" t="s">
        <v>111</v>
      </c>
      <c r="D35" s="98">
        <v>2454</v>
      </c>
      <c r="E35" s="98">
        <v>1689</v>
      </c>
      <c r="F35" s="98">
        <v>765</v>
      </c>
      <c r="G35" s="98">
        <v>655</v>
      </c>
      <c r="H35" s="98">
        <v>393</v>
      </c>
      <c r="I35" s="98">
        <v>262</v>
      </c>
      <c r="J35" s="98">
        <v>394</v>
      </c>
      <c r="K35" s="98">
        <v>266</v>
      </c>
      <c r="L35" s="98">
        <v>128</v>
      </c>
      <c r="M35" s="98">
        <v>53</v>
      </c>
      <c r="N35" s="98">
        <v>50</v>
      </c>
      <c r="O35" s="98">
        <v>3</v>
      </c>
      <c r="P35" s="98">
        <v>76</v>
      </c>
      <c r="Q35" s="98">
        <v>60</v>
      </c>
      <c r="R35" s="98">
        <v>16</v>
      </c>
      <c r="S35" s="98">
        <v>142</v>
      </c>
      <c r="T35" s="98">
        <v>110</v>
      </c>
      <c r="U35" s="98">
        <v>32</v>
      </c>
      <c r="V35" s="98">
        <v>130</v>
      </c>
      <c r="W35" s="98">
        <v>101</v>
      </c>
      <c r="X35" s="98">
        <v>29</v>
      </c>
      <c r="Y35" s="98">
        <v>34</v>
      </c>
      <c r="Z35" s="98">
        <v>26</v>
      </c>
      <c r="AA35" s="98">
        <v>8</v>
      </c>
      <c r="AB35" s="98">
        <v>908</v>
      </c>
      <c r="AC35" s="98">
        <v>656</v>
      </c>
      <c r="AD35" s="98">
        <v>252</v>
      </c>
      <c r="AE35" s="98">
        <v>25</v>
      </c>
      <c r="AF35" s="98">
        <v>0</v>
      </c>
      <c r="AG35" s="98">
        <v>25</v>
      </c>
      <c r="AH35" s="98">
        <v>37</v>
      </c>
      <c r="AI35" s="98">
        <v>27</v>
      </c>
      <c r="AJ35" s="98">
        <v>10</v>
      </c>
    </row>
    <row r="36" spans="3:36" ht="13.5" thickBot="1">
      <c r="C36" s="51" t="s">
        <v>112</v>
      </c>
      <c r="D36" s="98">
        <v>2241</v>
      </c>
      <c r="E36" s="98">
        <v>1129</v>
      </c>
      <c r="F36" s="98">
        <v>1112</v>
      </c>
      <c r="G36" s="98">
        <v>582</v>
      </c>
      <c r="H36" s="98">
        <v>214</v>
      </c>
      <c r="I36" s="98">
        <v>368</v>
      </c>
      <c r="J36" s="98">
        <v>514</v>
      </c>
      <c r="K36" s="98">
        <v>189</v>
      </c>
      <c r="L36" s="98">
        <v>325</v>
      </c>
      <c r="M36" s="98">
        <v>74</v>
      </c>
      <c r="N36" s="98">
        <v>62</v>
      </c>
      <c r="O36" s="98">
        <v>12</v>
      </c>
      <c r="P36" s="98">
        <v>48</v>
      </c>
      <c r="Q36" s="98">
        <v>36</v>
      </c>
      <c r="R36" s="98">
        <v>12</v>
      </c>
      <c r="S36" s="98">
        <v>91</v>
      </c>
      <c r="T36" s="98">
        <v>67</v>
      </c>
      <c r="U36" s="98">
        <v>24</v>
      </c>
      <c r="V36" s="98">
        <v>89</v>
      </c>
      <c r="W36" s="98">
        <v>66</v>
      </c>
      <c r="X36" s="98">
        <v>23</v>
      </c>
      <c r="Y36" s="98">
        <v>68</v>
      </c>
      <c r="Z36" s="98">
        <v>53</v>
      </c>
      <c r="AA36" s="98">
        <v>15</v>
      </c>
      <c r="AB36" s="98">
        <v>746</v>
      </c>
      <c r="AC36" s="98">
        <v>429</v>
      </c>
      <c r="AD36" s="98">
        <v>317</v>
      </c>
      <c r="AE36" s="98">
        <v>7</v>
      </c>
      <c r="AF36" s="98">
        <v>0</v>
      </c>
      <c r="AG36" s="98">
        <v>7</v>
      </c>
      <c r="AH36" s="98">
        <v>22</v>
      </c>
      <c r="AI36" s="98">
        <v>13</v>
      </c>
      <c r="AJ36" s="98">
        <v>9</v>
      </c>
    </row>
    <row r="39" ht="15">
      <c r="C39" s="56" t="s">
        <v>133</v>
      </c>
    </row>
    <row r="40" ht="15">
      <c r="C40" s="54" t="s">
        <v>125</v>
      </c>
    </row>
    <row r="41" ht="15">
      <c r="C41" s="54" t="s">
        <v>126</v>
      </c>
    </row>
    <row r="43" ht="15">
      <c r="C43" s="56" t="s">
        <v>134</v>
      </c>
    </row>
    <row r="44" ht="15">
      <c r="C44" s="54" t="s">
        <v>135</v>
      </c>
    </row>
  </sheetData>
  <sheetProtection/>
  <mergeCells count="11">
    <mergeCell ref="D15:F15"/>
    <mergeCell ref="G15:I15"/>
    <mergeCell ref="J15:L15"/>
    <mergeCell ref="M15:O15"/>
    <mergeCell ref="P15:R15"/>
    <mergeCell ref="S15:U15"/>
    <mergeCell ref="V15:X15"/>
    <mergeCell ref="Y15:AA15"/>
    <mergeCell ref="AB15:AD15"/>
    <mergeCell ref="AE15:AG15"/>
    <mergeCell ref="AH15:AJ1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11:O21"/>
  <sheetViews>
    <sheetView zoomScalePageLayoutView="0" workbookViewId="0" topLeftCell="A1">
      <selection activeCell="A1" sqref="A1"/>
    </sheetView>
  </sheetViews>
  <sheetFormatPr defaultColWidth="11.421875" defaultRowHeight="12.75"/>
  <cols>
    <col min="1" max="1" width="4.7109375" style="27" customWidth="1"/>
    <col min="2" max="2" width="7.7109375" style="27" customWidth="1"/>
    <col min="3" max="3" width="12.00390625" style="27" customWidth="1"/>
    <col min="4" max="4" width="12.421875" style="27" customWidth="1"/>
    <col min="5" max="5" width="13.57421875" style="27" customWidth="1"/>
    <col min="6" max="6" width="13.421875" style="27" customWidth="1"/>
    <col min="7" max="7" width="12.7109375" style="27" customWidth="1"/>
    <col min="8" max="9" width="11.421875" style="27" customWidth="1"/>
    <col min="10" max="10" width="10.28125" style="27" customWidth="1"/>
    <col min="11" max="11" width="11.28125" style="27" customWidth="1"/>
    <col min="12" max="12" width="11.7109375" style="27" customWidth="1"/>
    <col min="13" max="16384" width="11.421875" style="27" customWidth="1"/>
  </cols>
  <sheetData>
    <row r="2" ht="14.25"/>
    <row r="3" ht="14.25"/>
    <row r="4" ht="14.25"/>
    <row r="5" ht="14.25"/>
    <row r="6" ht="14.25"/>
    <row r="7" ht="14.25"/>
    <row r="8" ht="14.25"/>
    <row r="9" ht="14.25"/>
    <row r="10" ht="14.25"/>
    <row r="11" ht="14.25">
      <c r="F11"/>
    </row>
    <row r="12" ht="14.25">
      <c r="B12" s="26"/>
    </row>
    <row r="16" spans="5:13" s="28" customFormat="1" ht="72" customHeight="1">
      <c r="E16" s="131" t="s">
        <v>127</v>
      </c>
      <c r="F16" s="131"/>
      <c r="G16" s="131"/>
      <c r="H16" s="131"/>
      <c r="I16" s="131"/>
      <c r="J16" s="131"/>
      <c r="K16" s="131"/>
      <c r="L16" s="131"/>
      <c r="M16" s="131"/>
    </row>
    <row r="17" spans="5:13" s="28" customFormat="1" ht="69.75" customHeight="1">
      <c r="E17" s="131" t="s">
        <v>91</v>
      </c>
      <c r="F17" s="131"/>
      <c r="G17" s="131"/>
      <c r="H17" s="131"/>
      <c r="I17" s="131"/>
      <c r="J17" s="131"/>
      <c r="K17" s="131"/>
      <c r="L17" s="131"/>
      <c r="M17" s="131"/>
    </row>
    <row r="18" spans="5:13" s="28" customFormat="1" ht="22.5" customHeight="1">
      <c r="E18" s="131" t="s">
        <v>128</v>
      </c>
      <c r="F18" s="131"/>
      <c r="G18" s="131"/>
      <c r="H18" s="131"/>
      <c r="I18" s="131"/>
      <c r="J18" s="131"/>
      <c r="K18" s="131"/>
      <c r="L18" s="131"/>
      <c r="M18" s="131"/>
    </row>
    <row r="19" spans="5:13" s="28" customFormat="1" ht="26.25" customHeight="1">
      <c r="E19" s="131" t="s">
        <v>19</v>
      </c>
      <c r="F19" s="131"/>
      <c r="G19" s="131"/>
      <c r="H19" s="131"/>
      <c r="I19" s="131"/>
      <c r="J19" s="131"/>
      <c r="K19" s="131"/>
      <c r="L19" s="131"/>
      <c r="M19" s="131"/>
    </row>
    <row r="20" ht="17.25" customHeight="1">
      <c r="O20" s="40"/>
    </row>
    <row r="21" spans="5:13" ht="14.25">
      <c r="E21" s="130" t="s">
        <v>20</v>
      </c>
      <c r="F21" s="130"/>
      <c r="G21" s="130"/>
      <c r="H21" s="130"/>
      <c r="I21" s="130"/>
      <c r="J21" s="130"/>
      <c r="K21" s="130"/>
      <c r="L21" s="130"/>
      <c r="M21" s="130"/>
    </row>
  </sheetData>
  <sheetProtection/>
  <mergeCells count="5">
    <mergeCell ref="E21:M21"/>
    <mergeCell ref="E16:M16"/>
    <mergeCell ref="E18:M18"/>
    <mergeCell ref="E19:M19"/>
    <mergeCell ref="E17:M17"/>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2:N39"/>
  <sheetViews>
    <sheetView zoomScalePageLayoutView="0" workbookViewId="0" topLeftCell="A1">
      <selection activeCell="L17" sqref="L17"/>
    </sheetView>
  </sheetViews>
  <sheetFormatPr defaultColWidth="11.421875" defaultRowHeight="12.75"/>
  <cols>
    <col min="1" max="1" width="11.421875" style="1" customWidth="1"/>
    <col min="2" max="2" width="9.7109375" style="1" customWidth="1"/>
    <col min="3" max="3" width="59.57421875" style="1" customWidth="1"/>
    <col min="4" max="5" width="12.8515625" style="7" customWidth="1"/>
    <col min="6" max="9" width="12.8515625" style="1" customWidth="1"/>
    <col min="10" max="11" width="11.421875" style="1" customWidth="1"/>
    <col min="12" max="12" width="13.421875" style="1" customWidth="1"/>
    <col min="13" max="16384" width="11.421875" style="1" customWidth="1"/>
  </cols>
  <sheetData>
    <row r="2" ht="15"/>
    <row r="3" ht="15"/>
    <row r="4" ht="15"/>
    <row r="5" ht="15"/>
    <row r="6" ht="15"/>
    <row r="7" ht="15"/>
    <row r="8" ht="15"/>
    <row r="9" ht="15"/>
    <row r="10" ht="15"/>
    <row r="11" ht="15"/>
    <row r="12" spans="3:6" ht="18">
      <c r="C12" s="6"/>
      <c r="D12" s="6"/>
      <c r="E12" s="6"/>
      <c r="F12" s="6"/>
    </row>
    <row r="13" ht="15">
      <c r="C13" s="55"/>
    </row>
    <row r="14" spans="3:5" ht="24" customHeight="1">
      <c r="C14" s="56" t="s">
        <v>136</v>
      </c>
      <c r="D14" s="1"/>
      <c r="E14" s="1"/>
    </row>
    <row r="15" spans="2:14" s="35" customFormat="1" ht="23.25" customHeight="1">
      <c r="B15"/>
      <c r="D15" s="132" t="s">
        <v>11</v>
      </c>
      <c r="E15" s="133"/>
      <c r="F15" s="134" t="s">
        <v>75</v>
      </c>
      <c r="G15" s="133"/>
      <c r="H15" s="134" t="s">
        <v>10</v>
      </c>
      <c r="I15" s="135"/>
      <c r="J15" s="61"/>
      <c r="K15" s="41"/>
      <c r="L15" s="41"/>
      <c r="M15" s="41"/>
      <c r="N15" s="41"/>
    </row>
    <row r="16" spans="2:14" s="33" customFormat="1" ht="26.25" customHeight="1" thickBot="1">
      <c r="B16" s="1"/>
      <c r="C16" s="57"/>
      <c r="D16" s="62" t="s">
        <v>21</v>
      </c>
      <c r="E16" s="58" t="s">
        <v>22</v>
      </c>
      <c r="F16" s="59" t="s">
        <v>21</v>
      </c>
      <c r="G16" s="60" t="s">
        <v>22</v>
      </c>
      <c r="H16" s="58" t="s">
        <v>21</v>
      </c>
      <c r="I16" s="58" t="s">
        <v>22</v>
      </c>
      <c r="J16" s="44"/>
      <c r="K16" s="1"/>
      <c r="L16" s="1"/>
      <c r="M16" s="1"/>
      <c r="N16" s="1"/>
    </row>
    <row r="17" spans="2:14" s="11" customFormat="1" ht="15" thickBot="1">
      <c r="B17" s="1"/>
      <c r="C17" s="46" t="s">
        <v>11</v>
      </c>
      <c r="D17" s="75">
        <v>789329</v>
      </c>
      <c r="E17" s="69">
        <f>D17/$D$17*100</f>
        <v>100</v>
      </c>
      <c r="F17" s="75">
        <v>673334</v>
      </c>
      <c r="G17" s="69">
        <f>F17/$F$17*100</f>
        <v>100</v>
      </c>
      <c r="H17" s="75">
        <v>115995</v>
      </c>
      <c r="I17" s="70">
        <f aca="true" t="shared" si="0" ref="I17:I34">H17/$H$17*100</f>
        <v>100</v>
      </c>
      <c r="K17" s="42"/>
      <c r="L17" s="43"/>
      <c r="M17" s="43"/>
      <c r="N17" s="42"/>
    </row>
    <row r="18" spans="2:14" s="11" customFormat="1" ht="13.5" thickBot="1">
      <c r="B18" s="1"/>
      <c r="C18" s="52" t="s">
        <v>119</v>
      </c>
      <c r="D18" s="81">
        <v>146715</v>
      </c>
      <c r="E18" s="63">
        <f>D18/$D$17*100</f>
        <v>18.587306433692415</v>
      </c>
      <c r="F18" s="84">
        <v>126854</v>
      </c>
      <c r="G18" s="64">
        <f>F18/$F$17*100</f>
        <v>18.83968431714424</v>
      </c>
      <c r="H18" s="80">
        <v>19861</v>
      </c>
      <c r="I18" s="65">
        <f t="shared" si="0"/>
        <v>17.122289753868703</v>
      </c>
      <c r="J18" s="49"/>
      <c r="K18" s="42"/>
      <c r="L18" s="42"/>
      <c r="M18" s="42"/>
      <c r="N18" s="42"/>
    </row>
    <row r="19" spans="2:14" s="11" customFormat="1" ht="13.5" thickBot="1">
      <c r="B19" s="1"/>
      <c r="C19" s="51" t="s">
        <v>24</v>
      </c>
      <c r="D19" s="82">
        <v>141066</v>
      </c>
      <c r="E19" s="73">
        <f aca="true" t="shared" si="1" ref="E19:E34">D19/$D$17*100</f>
        <v>17.871635275024737</v>
      </c>
      <c r="F19" s="82">
        <v>122061</v>
      </c>
      <c r="G19" s="73">
        <f aca="true" t="shared" si="2" ref="G19:G34">F19/$F$17*100</f>
        <v>18.12785333875907</v>
      </c>
      <c r="H19" s="82">
        <v>19005</v>
      </c>
      <c r="I19" s="73">
        <f t="shared" si="0"/>
        <v>16.3843269106427</v>
      </c>
      <c r="K19" s="42"/>
      <c r="L19" s="42"/>
      <c r="M19" s="42"/>
      <c r="N19" s="42"/>
    </row>
    <row r="20" spans="2:14" s="11" customFormat="1" ht="13.5" thickBot="1">
      <c r="B20" s="1"/>
      <c r="C20" s="51" t="s">
        <v>120</v>
      </c>
      <c r="D20" s="82" t="s">
        <v>73</v>
      </c>
      <c r="E20" s="73"/>
      <c r="F20" s="82" t="s">
        <v>73</v>
      </c>
      <c r="G20" s="73"/>
      <c r="H20" s="82" t="s">
        <v>73</v>
      </c>
      <c r="I20" s="73"/>
      <c r="K20" s="42"/>
      <c r="L20" s="42"/>
      <c r="M20" s="42"/>
      <c r="N20" s="42"/>
    </row>
    <row r="21" spans="2:9" s="11" customFormat="1" ht="13.5" thickBot="1">
      <c r="B21" s="1"/>
      <c r="C21" s="51" t="s">
        <v>25</v>
      </c>
      <c r="D21" s="82">
        <v>5649</v>
      </c>
      <c r="E21" s="73">
        <f t="shared" si="1"/>
        <v>0.7156711586676785</v>
      </c>
      <c r="F21" s="82">
        <v>4793</v>
      </c>
      <c r="G21" s="73">
        <f t="shared" si="2"/>
        <v>0.71183097838517</v>
      </c>
      <c r="H21" s="82">
        <v>856</v>
      </c>
      <c r="I21" s="73">
        <f t="shared" si="0"/>
        <v>0.737962843226001</v>
      </c>
    </row>
    <row r="22" spans="2:9" s="11" customFormat="1" ht="13.5" thickBot="1">
      <c r="B22" s="1"/>
      <c r="C22" s="51" t="s">
        <v>121</v>
      </c>
      <c r="D22" s="82" t="s">
        <v>73</v>
      </c>
      <c r="E22" s="73"/>
      <c r="F22" s="82" t="s">
        <v>73</v>
      </c>
      <c r="G22" s="73"/>
      <c r="H22" s="82" t="s">
        <v>73</v>
      </c>
      <c r="I22" s="73"/>
    </row>
    <row r="23" spans="2:9" s="11" customFormat="1" ht="13.5" thickBot="1">
      <c r="B23" s="1"/>
      <c r="C23" s="52" t="s">
        <v>122</v>
      </c>
      <c r="D23" s="80">
        <v>384299</v>
      </c>
      <c r="E23" s="65">
        <f t="shared" si="1"/>
        <v>48.686796000146956</v>
      </c>
      <c r="F23" s="80">
        <v>344703</v>
      </c>
      <c r="G23" s="65">
        <f t="shared" si="2"/>
        <v>51.19346416488697</v>
      </c>
      <c r="H23" s="81">
        <v>39596</v>
      </c>
      <c r="I23" s="63">
        <f t="shared" si="0"/>
        <v>34.13595413595414</v>
      </c>
    </row>
    <row r="24" spans="2:9" s="11" customFormat="1" ht="13.5" thickBot="1">
      <c r="B24" s="1"/>
      <c r="C24" s="51" t="s">
        <v>27</v>
      </c>
      <c r="D24" s="82">
        <v>432</v>
      </c>
      <c r="E24" s="73">
        <f t="shared" si="1"/>
        <v>0.05473003019019953</v>
      </c>
      <c r="F24" s="82">
        <v>381</v>
      </c>
      <c r="G24" s="73">
        <f t="shared" si="2"/>
        <v>0.05658410239197782</v>
      </c>
      <c r="H24" s="82">
        <v>51</v>
      </c>
      <c r="I24" s="73">
        <f t="shared" si="0"/>
        <v>0.04396741238846502</v>
      </c>
    </row>
    <row r="25" spans="2:9" s="11" customFormat="1" ht="13.5" thickBot="1">
      <c r="B25" s="1"/>
      <c r="C25" s="51" t="s">
        <v>28</v>
      </c>
      <c r="D25" s="82">
        <v>116721</v>
      </c>
      <c r="E25" s="73">
        <f t="shared" si="1"/>
        <v>14.787370032014536</v>
      </c>
      <c r="F25" s="82">
        <v>101124</v>
      </c>
      <c r="G25" s="73">
        <f t="shared" si="2"/>
        <v>15.018400971880224</v>
      </c>
      <c r="H25" s="82">
        <v>15597</v>
      </c>
      <c r="I25" s="73">
        <f t="shared" si="0"/>
        <v>13.44626923574292</v>
      </c>
    </row>
    <row r="26" spans="2:9" s="11" customFormat="1" ht="13.5" thickBot="1">
      <c r="B26" s="1"/>
      <c r="C26" s="51" t="s">
        <v>29</v>
      </c>
      <c r="D26" s="82">
        <v>83</v>
      </c>
      <c r="E26" s="73">
        <f t="shared" si="1"/>
        <v>0.010515260430061481</v>
      </c>
      <c r="F26" s="82">
        <v>74</v>
      </c>
      <c r="G26" s="73">
        <f t="shared" si="2"/>
        <v>0.010990088128625616</v>
      </c>
      <c r="H26" s="82">
        <v>9</v>
      </c>
      <c r="I26" s="73">
        <f t="shared" si="0"/>
        <v>0.0077589551273761805</v>
      </c>
    </row>
    <row r="27" spans="2:9" s="11" customFormat="1" ht="13.5" thickBot="1">
      <c r="B27" s="1"/>
      <c r="C27" s="51" t="s">
        <v>65</v>
      </c>
      <c r="D27" s="82">
        <v>64146</v>
      </c>
      <c r="E27" s="73">
        <f t="shared" si="1"/>
        <v>8.126649343936432</v>
      </c>
      <c r="F27" s="82">
        <v>56614</v>
      </c>
      <c r="G27" s="73">
        <f t="shared" si="2"/>
        <v>8.408011477216359</v>
      </c>
      <c r="H27" s="82">
        <v>7532</v>
      </c>
      <c r="I27" s="73">
        <f t="shared" si="0"/>
        <v>6.493383335488599</v>
      </c>
    </row>
    <row r="28" spans="2:9" s="11" customFormat="1" ht="13.5" thickBot="1">
      <c r="B28" s="1"/>
      <c r="C28" s="51" t="s">
        <v>66</v>
      </c>
      <c r="D28" s="82">
        <v>37200</v>
      </c>
      <c r="E28" s="73">
        <f t="shared" si="1"/>
        <v>4.712863710822736</v>
      </c>
      <c r="F28" s="82">
        <v>34680</v>
      </c>
      <c r="G28" s="73">
        <f t="shared" si="2"/>
        <v>5.15048995000995</v>
      </c>
      <c r="H28" s="82">
        <v>2520</v>
      </c>
      <c r="I28" s="73">
        <f t="shared" si="0"/>
        <v>2.1725074356653304</v>
      </c>
    </row>
    <row r="29" spans="2:9" s="11" customFormat="1" ht="13.5" thickBot="1">
      <c r="B29" s="1"/>
      <c r="C29" s="51" t="s">
        <v>30</v>
      </c>
      <c r="D29" s="82">
        <v>1773</v>
      </c>
      <c r="E29" s="73">
        <f t="shared" si="1"/>
        <v>0.2246211655722772</v>
      </c>
      <c r="F29" s="82">
        <v>1302</v>
      </c>
      <c r="G29" s="73">
        <f t="shared" si="2"/>
        <v>0.1933661451820345</v>
      </c>
      <c r="H29" s="82">
        <v>471</v>
      </c>
      <c r="I29" s="73">
        <f t="shared" si="0"/>
        <v>0.4060519849993534</v>
      </c>
    </row>
    <row r="30" spans="2:9" s="11" customFormat="1" ht="13.5" thickBot="1">
      <c r="B30" s="1"/>
      <c r="C30" s="51" t="s">
        <v>67</v>
      </c>
      <c r="D30" s="82">
        <v>54675</v>
      </c>
      <c r="E30" s="73">
        <f t="shared" si="1"/>
        <v>6.926769445947127</v>
      </c>
      <c r="F30" s="82">
        <v>50092</v>
      </c>
      <c r="G30" s="73">
        <f t="shared" si="2"/>
        <v>7.439398574852896</v>
      </c>
      <c r="H30" s="82">
        <v>4583</v>
      </c>
      <c r="I30" s="73">
        <f t="shared" si="0"/>
        <v>3.951032372085004</v>
      </c>
    </row>
    <row r="31" spans="2:9" s="11" customFormat="1" ht="13.5" thickBot="1">
      <c r="B31" s="1"/>
      <c r="C31" s="51" t="s">
        <v>68</v>
      </c>
      <c r="D31" s="82">
        <v>50657</v>
      </c>
      <c r="E31" s="73">
        <f t="shared" si="1"/>
        <v>6.417729489224391</v>
      </c>
      <c r="F31" s="82">
        <v>46765</v>
      </c>
      <c r="G31" s="73">
        <f t="shared" si="2"/>
        <v>6.945290153178066</v>
      </c>
      <c r="H31" s="82">
        <v>3892</v>
      </c>
      <c r="I31" s="73">
        <f t="shared" si="0"/>
        <v>3.355317039527566</v>
      </c>
    </row>
    <row r="32" spans="2:9" s="11" customFormat="1" ht="13.5" thickBot="1">
      <c r="B32" s="1"/>
      <c r="C32" s="51" t="s">
        <v>69</v>
      </c>
      <c r="D32" s="82">
        <v>58612</v>
      </c>
      <c r="E32" s="73">
        <f t="shared" si="1"/>
        <v>7.4255475220092</v>
      </c>
      <c r="F32" s="82">
        <v>53671</v>
      </c>
      <c r="G32" s="73">
        <f t="shared" si="2"/>
        <v>7.970932702046829</v>
      </c>
      <c r="H32" s="82">
        <v>4941</v>
      </c>
      <c r="I32" s="73">
        <f t="shared" si="0"/>
        <v>4.259666364929523</v>
      </c>
    </row>
    <row r="33" spans="2:9" s="11" customFormat="1" ht="13.5" thickBot="1">
      <c r="B33" s="1"/>
      <c r="C33" s="50" t="s">
        <v>123</v>
      </c>
      <c r="D33" s="80">
        <v>257411</v>
      </c>
      <c r="E33" s="63">
        <f t="shared" si="1"/>
        <v>32.61136991039225</v>
      </c>
      <c r="F33" s="80">
        <v>200921</v>
      </c>
      <c r="G33" s="63">
        <f t="shared" si="2"/>
        <v>29.839722930967394</v>
      </c>
      <c r="H33" s="80">
        <v>56490</v>
      </c>
      <c r="I33" s="66">
        <f t="shared" si="0"/>
        <v>48.700375016164486</v>
      </c>
    </row>
    <row r="34" spans="2:10" s="11" customFormat="1" ht="13.5" thickBot="1">
      <c r="B34" s="1"/>
      <c r="C34" s="50" t="s">
        <v>124</v>
      </c>
      <c r="D34" s="80">
        <v>904</v>
      </c>
      <c r="E34" s="65">
        <f t="shared" si="1"/>
        <v>0.11452765576838049</v>
      </c>
      <c r="F34" s="80">
        <v>856</v>
      </c>
      <c r="G34" s="63">
        <f t="shared" si="2"/>
        <v>0.127128587001399</v>
      </c>
      <c r="H34" s="80">
        <v>48</v>
      </c>
      <c r="I34" s="65">
        <f t="shared" si="0"/>
        <v>0.04138109401267296</v>
      </c>
      <c r="J34" s="49"/>
    </row>
    <row r="35" spans="12:13" ht="15">
      <c r="L35" s="11"/>
      <c r="M35" s="11"/>
    </row>
    <row r="36" ht="15">
      <c r="C36" s="53" t="s">
        <v>57</v>
      </c>
    </row>
    <row r="37" ht="15">
      <c r="B37"/>
    </row>
    <row r="38" ht="15">
      <c r="C38" s="54" t="s">
        <v>125</v>
      </c>
    </row>
    <row r="39" ht="15">
      <c r="C39" s="54" t="s">
        <v>126</v>
      </c>
    </row>
  </sheetData>
  <sheetProtection/>
  <mergeCells count="3">
    <mergeCell ref="D15:E15"/>
    <mergeCell ref="F15:G15"/>
    <mergeCell ref="H15:I15"/>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C11:X43"/>
  <sheetViews>
    <sheetView zoomScale="84" zoomScaleNormal="84" zoomScalePageLayoutView="0" workbookViewId="0" topLeftCell="A1">
      <selection activeCell="I19" sqref="I19"/>
    </sheetView>
  </sheetViews>
  <sheetFormatPr defaultColWidth="11.421875" defaultRowHeight="12.75"/>
  <cols>
    <col min="1" max="1" width="11.421875" style="17" customWidth="1"/>
    <col min="2" max="2" width="9.8515625" style="17" customWidth="1"/>
    <col min="3" max="3" width="58.57421875" style="17" customWidth="1"/>
    <col min="4" max="4" width="12.421875" style="18" bestFit="1" customWidth="1"/>
    <col min="5" max="5" width="13.140625" style="18" customWidth="1"/>
    <col min="6" max="6" width="12.421875" style="17" bestFit="1" customWidth="1"/>
    <col min="7" max="7" width="11.8515625" style="17" customWidth="1"/>
    <col min="8" max="8" width="12.7109375" style="17" bestFit="1" customWidth="1"/>
    <col min="9" max="9" width="12.28125" style="17" customWidth="1"/>
    <col min="10" max="10" width="12.7109375" style="17" bestFit="1" customWidth="1"/>
    <col min="11" max="11" width="11.7109375" style="17" customWidth="1"/>
    <col min="12" max="12" width="12.7109375" style="17" bestFit="1" customWidth="1"/>
    <col min="13" max="13" width="12.140625" style="17" customWidth="1"/>
    <col min="14" max="14" width="12.7109375" style="17" bestFit="1" customWidth="1"/>
    <col min="15" max="15" width="13.28125" style="17" customWidth="1"/>
    <col min="16" max="16" width="12.7109375" style="17" bestFit="1" customWidth="1"/>
    <col min="17" max="17" width="12.28125" style="17" customWidth="1"/>
    <col min="18" max="18" width="11.7109375" style="17" customWidth="1"/>
    <col min="19" max="19" width="11.421875" style="17" customWidth="1"/>
    <col min="20" max="20" width="11.8515625" style="17" customWidth="1"/>
    <col min="21" max="21" width="11.57421875" style="17" customWidth="1"/>
    <col min="22" max="22" width="11.7109375" style="17" customWidth="1"/>
    <col min="23" max="23" width="12.57421875" style="17" customWidth="1"/>
    <col min="24" max="16384" width="11.421875" style="17" customWidth="1"/>
  </cols>
  <sheetData>
    <row r="2" ht="15"/>
    <row r="3" ht="15"/>
    <row r="4" ht="15"/>
    <row r="5" ht="15"/>
    <row r="6" ht="15"/>
    <row r="7" ht="15"/>
    <row r="8" ht="15"/>
    <row r="9" ht="15"/>
    <row r="10" ht="15"/>
    <row r="11" spans="3:6" s="1" customFormat="1" ht="18">
      <c r="C11" s="6"/>
      <c r="D11" s="7"/>
      <c r="E11" s="7"/>
      <c r="F11"/>
    </row>
    <row r="12" spans="3:5" s="1" customFormat="1" ht="15">
      <c r="C12" s="8"/>
      <c r="D12" s="7"/>
      <c r="E12" s="7"/>
    </row>
    <row r="13" spans="3:5" s="1" customFormat="1" ht="24" customHeight="1">
      <c r="C13" s="56" t="s">
        <v>137</v>
      </c>
      <c r="D13" s="7"/>
      <c r="E13" s="7"/>
    </row>
    <row r="14" spans="3:9" s="1" customFormat="1" ht="24" customHeight="1">
      <c r="C14" s="22"/>
      <c r="D14" s="9"/>
      <c r="E14" s="9"/>
      <c r="F14" s="10"/>
      <c r="G14" s="10"/>
      <c r="H14" s="10"/>
      <c r="I14" s="10"/>
    </row>
    <row r="15" spans="4:24" s="16" customFormat="1" ht="15.75" customHeight="1">
      <c r="D15" s="132" t="s">
        <v>11</v>
      </c>
      <c r="E15" s="133"/>
      <c r="F15" s="134" t="s">
        <v>1</v>
      </c>
      <c r="G15" s="133"/>
      <c r="H15" s="134" t="s">
        <v>2</v>
      </c>
      <c r="I15" s="133"/>
      <c r="J15" s="134" t="s">
        <v>3</v>
      </c>
      <c r="K15" s="133"/>
      <c r="L15" s="134" t="s">
        <v>4</v>
      </c>
      <c r="M15" s="133"/>
      <c r="N15" s="134" t="s">
        <v>5</v>
      </c>
      <c r="O15" s="133"/>
      <c r="P15" s="134" t="s">
        <v>6</v>
      </c>
      <c r="Q15" s="133"/>
      <c r="R15" s="134" t="s">
        <v>7</v>
      </c>
      <c r="S15" s="135"/>
      <c r="T15" s="134" t="s">
        <v>8</v>
      </c>
      <c r="U15" s="133"/>
      <c r="V15" s="134" t="s">
        <v>9</v>
      </c>
      <c r="W15" s="135"/>
      <c r="X15" s="15"/>
    </row>
    <row r="16" spans="3:23" s="30" customFormat="1" ht="27" customHeight="1" thickBot="1">
      <c r="C16" s="29"/>
      <c r="D16" s="62" t="s">
        <v>21</v>
      </c>
      <c r="E16" s="58" t="s">
        <v>22</v>
      </c>
      <c r="F16" s="59" t="s">
        <v>21</v>
      </c>
      <c r="G16" s="60" t="s">
        <v>22</v>
      </c>
      <c r="H16" s="58" t="s">
        <v>21</v>
      </c>
      <c r="I16" s="58" t="s">
        <v>22</v>
      </c>
      <c r="J16" s="62" t="s">
        <v>21</v>
      </c>
      <c r="K16" s="58" t="s">
        <v>22</v>
      </c>
      <c r="L16" s="59" t="s">
        <v>21</v>
      </c>
      <c r="M16" s="60" t="s">
        <v>22</v>
      </c>
      <c r="N16" s="58" t="s">
        <v>21</v>
      </c>
      <c r="O16" s="58" t="s">
        <v>22</v>
      </c>
      <c r="P16" s="62" t="s">
        <v>21</v>
      </c>
      <c r="Q16" s="58" t="s">
        <v>22</v>
      </c>
      <c r="R16" s="59" t="s">
        <v>21</v>
      </c>
      <c r="S16" s="60" t="s">
        <v>22</v>
      </c>
      <c r="T16" s="58" t="s">
        <v>21</v>
      </c>
      <c r="U16" s="58" t="s">
        <v>22</v>
      </c>
      <c r="V16" s="62" t="s">
        <v>21</v>
      </c>
      <c r="W16" s="62" t="s">
        <v>22</v>
      </c>
    </row>
    <row r="17" spans="3:23" ht="13.5" thickBot="1">
      <c r="C17" s="46" t="s">
        <v>11</v>
      </c>
      <c r="D17" s="74">
        <v>789329</v>
      </c>
      <c r="E17" s="47">
        <v>100</v>
      </c>
      <c r="F17" s="74">
        <v>56517</v>
      </c>
      <c r="G17" s="47">
        <v>100</v>
      </c>
      <c r="H17" s="74">
        <v>101356</v>
      </c>
      <c r="I17" s="47">
        <v>100</v>
      </c>
      <c r="J17" s="74">
        <v>109253</v>
      </c>
      <c r="K17" s="47">
        <v>100</v>
      </c>
      <c r="L17" s="47">
        <v>113134</v>
      </c>
      <c r="M17" s="47">
        <v>100</v>
      </c>
      <c r="N17" s="47">
        <v>114761</v>
      </c>
      <c r="O17" s="47">
        <v>100</v>
      </c>
      <c r="P17" s="45">
        <v>176867</v>
      </c>
      <c r="Q17" s="47">
        <v>100</v>
      </c>
      <c r="R17" s="75">
        <v>84023</v>
      </c>
      <c r="S17" s="47">
        <v>100</v>
      </c>
      <c r="T17" s="75">
        <v>25628</v>
      </c>
      <c r="U17" s="47">
        <v>100</v>
      </c>
      <c r="V17" s="75">
        <v>7790</v>
      </c>
      <c r="W17" s="47">
        <v>100</v>
      </c>
    </row>
    <row r="18" spans="3:23" ht="13.5" thickBot="1">
      <c r="C18" s="52" t="s">
        <v>119</v>
      </c>
      <c r="D18" s="76">
        <v>146715</v>
      </c>
      <c r="E18" s="48">
        <f>+D18/D$17*100</f>
        <v>18.587306433692415</v>
      </c>
      <c r="F18" s="77">
        <v>12528</v>
      </c>
      <c r="G18" s="48">
        <f>+F18/F$17*100</f>
        <v>22.166781676309782</v>
      </c>
      <c r="H18" s="78">
        <v>20054</v>
      </c>
      <c r="I18" s="48">
        <f>+H18/H$17*100</f>
        <v>19.785705828959312</v>
      </c>
      <c r="J18" s="76">
        <v>21004</v>
      </c>
      <c r="K18" s="48">
        <f>+J18/J$17*100</f>
        <v>19.22510137021409</v>
      </c>
      <c r="L18" s="77">
        <v>21865</v>
      </c>
      <c r="M18" s="48">
        <f>+L18/L$17*100</f>
        <v>19.326639206604558</v>
      </c>
      <c r="N18" s="78">
        <v>21676</v>
      </c>
      <c r="O18" s="48">
        <f>+N18/N$17*100</f>
        <v>18.88794973902284</v>
      </c>
      <c r="P18" s="76">
        <v>31323</v>
      </c>
      <c r="Q18" s="48">
        <f>+P18/P$17*100</f>
        <v>17.709917621715753</v>
      </c>
      <c r="R18" s="79">
        <v>13385</v>
      </c>
      <c r="S18" s="48">
        <f>+R18/R$17*100</f>
        <v>15.930161979458004</v>
      </c>
      <c r="T18" s="80">
        <v>3798</v>
      </c>
      <c r="U18" s="48">
        <f>+T18/T$17*100</f>
        <v>14.819728422038395</v>
      </c>
      <c r="V18" s="81">
        <v>1082</v>
      </c>
      <c r="W18" s="48">
        <f>+V18/V$17*100</f>
        <v>13.889602053915276</v>
      </c>
    </row>
    <row r="19" spans="3:23" ht="13.5" thickBot="1">
      <c r="C19" s="51" t="s">
        <v>24</v>
      </c>
      <c r="D19" s="71">
        <v>141066</v>
      </c>
      <c r="E19" s="72">
        <f aca="true" t="shared" si="0" ref="E19:G34">+D19/D$17*100</f>
        <v>17.871635275024737</v>
      </c>
      <c r="F19" s="71">
        <v>12165</v>
      </c>
      <c r="G19" s="72">
        <f t="shared" si="0"/>
        <v>21.524497053983758</v>
      </c>
      <c r="H19" s="71">
        <v>19549</v>
      </c>
      <c r="I19" s="72">
        <f>+H19/H$17*100</f>
        <v>19.287462015075576</v>
      </c>
      <c r="J19" s="71">
        <v>20347</v>
      </c>
      <c r="K19" s="72">
        <f>+J19/J$17*100</f>
        <v>18.623744885723962</v>
      </c>
      <c r="L19" s="71">
        <v>21132</v>
      </c>
      <c r="M19" s="72">
        <f>+L19/L$17*100</f>
        <v>18.678734951473473</v>
      </c>
      <c r="N19" s="71">
        <v>20809</v>
      </c>
      <c r="O19" s="72">
        <f>+N19/N$17*100</f>
        <v>18.1324666045085</v>
      </c>
      <c r="P19" s="71">
        <v>29762</v>
      </c>
      <c r="Q19" s="72">
        <f>+P19/P$17*100</f>
        <v>16.8273335331068</v>
      </c>
      <c r="R19" s="73">
        <v>12705</v>
      </c>
      <c r="S19" s="72">
        <f>+R19/R$17*100</f>
        <v>15.120859764588268</v>
      </c>
      <c r="T19" s="82">
        <v>3590</v>
      </c>
      <c r="U19" s="72">
        <f>+T19/T$17*100</f>
        <v>14.00811612299048</v>
      </c>
      <c r="V19" s="82">
        <v>1007</v>
      </c>
      <c r="W19" s="72">
        <f>+V19/V$17*100</f>
        <v>12.926829268292684</v>
      </c>
    </row>
    <row r="20" spans="3:23" ht="13.5" thickBot="1">
      <c r="C20" s="51" t="s">
        <v>120</v>
      </c>
      <c r="D20" s="71" t="s">
        <v>73</v>
      </c>
      <c r="E20" s="72"/>
      <c r="F20" s="71" t="s">
        <v>73</v>
      </c>
      <c r="G20" s="72"/>
      <c r="H20" s="71" t="s">
        <v>73</v>
      </c>
      <c r="I20" s="72"/>
      <c r="J20" s="71" t="s">
        <v>73</v>
      </c>
      <c r="K20" s="72"/>
      <c r="L20" s="71" t="s">
        <v>73</v>
      </c>
      <c r="M20" s="72"/>
      <c r="N20" s="71" t="s">
        <v>73</v>
      </c>
      <c r="O20" s="72"/>
      <c r="P20" s="71" t="s">
        <v>73</v>
      </c>
      <c r="Q20" s="72"/>
      <c r="R20" s="73" t="s">
        <v>73</v>
      </c>
      <c r="S20" s="72"/>
      <c r="T20" s="82" t="s">
        <v>73</v>
      </c>
      <c r="U20" s="72"/>
      <c r="V20" s="82" t="s">
        <v>73</v>
      </c>
      <c r="W20" s="72"/>
    </row>
    <row r="21" spans="3:23" ht="13.5" thickBot="1">
      <c r="C21" s="51" t="s">
        <v>25</v>
      </c>
      <c r="D21" s="71">
        <v>5649</v>
      </c>
      <c r="E21" s="72">
        <f t="shared" si="0"/>
        <v>0.7156711586676785</v>
      </c>
      <c r="F21" s="71">
        <v>363</v>
      </c>
      <c r="G21" s="72">
        <f t="shared" si="0"/>
        <v>0.6422846223260258</v>
      </c>
      <c r="H21" s="71">
        <v>505</v>
      </c>
      <c r="I21" s="72">
        <f>+H21/H$17*100</f>
        <v>0.49824381388373656</v>
      </c>
      <c r="J21" s="71">
        <v>657</v>
      </c>
      <c r="K21" s="72">
        <f>+J21/J$17*100</f>
        <v>0.6013564844901285</v>
      </c>
      <c r="L21" s="71">
        <v>733</v>
      </c>
      <c r="M21" s="72">
        <f>+L21/L$17*100</f>
        <v>0.6479042551310834</v>
      </c>
      <c r="N21" s="71">
        <v>867</v>
      </c>
      <c r="O21" s="72">
        <f>+N21/N$17*100</f>
        <v>0.7554831345143385</v>
      </c>
      <c r="P21" s="71">
        <v>1561</v>
      </c>
      <c r="Q21" s="72">
        <f>+P21/P$17*100</f>
        <v>0.8825840886089547</v>
      </c>
      <c r="R21" s="73">
        <v>680</v>
      </c>
      <c r="S21" s="72">
        <f>+R21/R$17*100</f>
        <v>0.8093022148697381</v>
      </c>
      <c r="T21" s="82">
        <v>208</v>
      </c>
      <c r="U21" s="72">
        <f>+T21/T$17*100</f>
        <v>0.8116122990479164</v>
      </c>
      <c r="V21" s="82">
        <v>75</v>
      </c>
      <c r="W21" s="72">
        <f>+V21/V$17*100</f>
        <v>0.9627727856225932</v>
      </c>
    </row>
    <row r="22" spans="3:23" ht="13.5" thickBot="1">
      <c r="C22" s="51" t="s">
        <v>121</v>
      </c>
      <c r="D22" s="71" t="s">
        <v>73</v>
      </c>
      <c r="E22" s="72"/>
      <c r="F22" s="71" t="s">
        <v>73</v>
      </c>
      <c r="G22" s="72"/>
      <c r="H22" s="71" t="s">
        <v>73</v>
      </c>
      <c r="I22" s="72"/>
      <c r="J22" s="71" t="s">
        <v>73</v>
      </c>
      <c r="K22" s="72"/>
      <c r="L22" s="71" t="s">
        <v>73</v>
      </c>
      <c r="M22" s="72"/>
      <c r="N22" s="71" t="s">
        <v>73</v>
      </c>
      <c r="O22" s="72"/>
      <c r="P22" s="71" t="s">
        <v>73</v>
      </c>
      <c r="Q22" s="72"/>
      <c r="R22" s="73" t="s">
        <v>73</v>
      </c>
      <c r="S22" s="72"/>
      <c r="T22" s="82" t="s">
        <v>73</v>
      </c>
      <c r="U22" s="72"/>
      <c r="V22" s="82" t="s">
        <v>73</v>
      </c>
      <c r="W22" s="72"/>
    </row>
    <row r="23" spans="3:23" ht="13.5" thickBot="1">
      <c r="C23" s="52" t="s">
        <v>122</v>
      </c>
      <c r="D23" s="78">
        <v>384299</v>
      </c>
      <c r="E23" s="67">
        <f t="shared" si="0"/>
        <v>48.686796000146956</v>
      </c>
      <c r="F23" s="78">
        <v>23096</v>
      </c>
      <c r="G23" s="67">
        <f t="shared" si="0"/>
        <v>40.865580267884</v>
      </c>
      <c r="H23" s="76">
        <v>46630</v>
      </c>
      <c r="I23" s="67">
        <f aca="true" t="shared" si="1" ref="I23:I34">+H23/H$17*100</f>
        <v>46.00615651762106</v>
      </c>
      <c r="J23" s="78">
        <v>52130</v>
      </c>
      <c r="K23" s="67">
        <f aca="true" t="shared" si="2" ref="K23:K34">+J23/J$17*100</f>
        <v>47.714936889604864</v>
      </c>
      <c r="L23" s="78">
        <v>55757</v>
      </c>
      <c r="M23" s="67">
        <f aca="true" t="shared" si="3" ref="M23:M34">+L23/L$17*100</f>
        <v>49.2840348613149</v>
      </c>
      <c r="N23" s="76">
        <v>57882</v>
      </c>
      <c r="O23" s="67">
        <f aca="true" t="shared" si="4" ref="O23:O34">+N23/N$17*100</f>
        <v>50.43699514643476</v>
      </c>
      <c r="P23" s="78">
        <v>90250</v>
      </c>
      <c r="Q23" s="67">
        <f aca="true" t="shared" si="5" ref="Q23:Q34">+P23/P$17*100</f>
        <v>51.02704291925571</v>
      </c>
      <c r="R23" s="83">
        <v>42387</v>
      </c>
      <c r="S23" s="67">
        <f aca="true" t="shared" si="6" ref="S23:S34">+R23/R$17*100</f>
        <v>50.44690144365234</v>
      </c>
      <c r="T23" s="81">
        <v>12496</v>
      </c>
      <c r="U23" s="67">
        <f aca="true" t="shared" si="7" ref="U23:U34">+T23/T$17*100</f>
        <v>48.75916965818636</v>
      </c>
      <c r="V23" s="80">
        <v>3671</v>
      </c>
      <c r="W23" s="67">
        <f aca="true" t="shared" si="8" ref="W23:W34">+V23/V$17*100</f>
        <v>47.124518613607194</v>
      </c>
    </row>
    <row r="24" spans="3:23" ht="13.5" thickBot="1">
      <c r="C24" s="51" t="s">
        <v>27</v>
      </c>
      <c r="D24" s="71">
        <v>432</v>
      </c>
      <c r="E24" s="72">
        <f t="shared" si="0"/>
        <v>0.05473003019019953</v>
      </c>
      <c r="F24" s="71">
        <v>29</v>
      </c>
      <c r="G24" s="72">
        <f t="shared" si="0"/>
        <v>0.05131199462108745</v>
      </c>
      <c r="H24" s="71">
        <v>52</v>
      </c>
      <c r="I24" s="72">
        <f t="shared" si="1"/>
        <v>0.0513043135088204</v>
      </c>
      <c r="J24" s="71">
        <v>46</v>
      </c>
      <c r="K24" s="72">
        <f t="shared" si="2"/>
        <v>0.042104106981044</v>
      </c>
      <c r="L24" s="71">
        <v>58</v>
      </c>
      <c r="M24" s="72">
        <f t="shared" si="3"/>
        <v>0.051266639560167596</v>
      </c>
      <c r="N24" s="71">
        <v>58</v>
      </c>
      <c r="O24" s="72">
        <f t="shared" si="4"/>
        <v>0.05053981753383118</v>
      </c>
      <c r="P24" s="71">
        <v>102</v>
      </c>
      <c r="Q24" s="72">
        <f t="shared" si="5"/>
        <v>0.05767045293921422</v>
      </c>
      <c r="R24" s="73">
        <v>67</v>
      </c>
      <c r="S24" s="72">
        <f t="shared" si="6"/>
        <v>0.07974007117098889</v>
      </c>
      <c r="T24" s="82">
        <v>16</v>
      </c>
      <c r="U24" s="72">
        <f t="shared" si="7"/>
        <v>0.062431715311378186</v>
      </c>
      <c r="V24" s="82">
        <v>4</v>
      </c>
      <c r="W24" s="72">
        <f t="shared" si="8"/>
        <v>0.051347881899871634</v>
      </c>
    </row>
    <row r="25" spans="3:23" ht="13.5" thickBot="1">
      <c r="C25" s="51" t="s">
        <v>28</v>
      </c>
      <c r="D25" s="71">
        <v>116721</v>
      </c>
      <c r="E25" s="72">
        <f t="shared" si="0"/>
        <v>14.787370032014536</v>
      </c>
      <c r="F25" s="71">
        <v>9509</v>
      </c>
      <c r="G25" s="72">
        <f t="shared" si="0"/>
        <v>16.825026098342093</v>
      </c>
      <c r="H25" s="71">
        <v>15631</v>
      </c>
      <c r="I25" s="72">
        <f t="shared" si="1"/>
        <v>15.421879316468685</v>
      </c>
      <c r="J25" s="71">
        <v>16408</v>
      </c>
      <c r="K25" s="72">
        <f t="shared" si="2"/>
        <v>15.018351898803694</v>
      </c>
      <c r="L25" s="71">
        <v>17446</v>
      </c>
      <c r="M25" s="72">
        <f t="shared" si="3"/>
        <v>15.42065161666696</v>
      </c>
      <c r="N25" s="71">
        <v>17519</v>
      </c>
      <c r="O25" s="72">
        <f t="shared" si="4"/>
        <v>15.265639023710145</v>
      </c>
      <c r="P25" s="71">
        <v>24989</v>
      </c>
      <c r="Q25" s="72">
        <f t="shared" si="5"/>
        <v>14.128695573510038</v>
      </c>
      <c r="R25" s="73">
        <v>11043</v>
      </c>
      <c r="S25" s="72">
        <f t="shared" si="6"/>
        <v>13.142829939421349</v>
      </c>
      <c r="T25" s="82">
        <v>3224</v>
      </c>
      <c r="U25" s="72">
        <f t="shared" si="7"/>
        <v>12.579990635242702</v>
      </c>
      <c r="V25" s="82">
        <v>952</v>
      </c>
      <c r="W25" s="72">
        <f t="shared" si="8"/>
        <v>12.220795892169448</v>
      </c>
    </row>
    <row r="26" spans="3:23" ht="13.5" thickBot="1">
      <c r="C26" s="51" t="s">
        <v>29</v>
      </c>
      <c r="D26" s="71">
        <v>83</v>
      </c>
      <c r="E26" s="72">
        <f t="shared" si="0"/>
        <v>0.010515260430061481</v>
      </c>
      <c r="F26" s="71">
        <v>2</v>
      </c>
      <c r="G26" s="72">
        <f t="shared" si="0"/>
        <v>0.003538758249730169</v>
      </c>
      <c r="H26" s="71">
        <v>9</v>
      </c>
      <c r="I26" s="72">
        <f t="shared" si="1"/>
        <v>0.008879592722680452</v>
      </c>
      <c r="J26" s="71">
        <v>8</v>
      </c>
      <c r="K26" s="72">
        <f t="shared" si="2"/>
        <v>0.007322453388007652</v>
      </c>
      <c r="L26" s="71">
        <v>17</v>
      </c>
      <c r="M26" s="72">
        <f t="shared" si="3"/>
        <v>0.015026428836600846</v>
      </c>
      <c r="N26" s="71">
        <v>17</v>
      </c>
      <c r="O26" s="72">
        <f t="shared" si="4"/>
        <v>0.014813394794398796</v>
      </c>
      <c r="P26" s="71">
        <v>18</v>
      </c>
      <c r="Q26" s="72">
        <f t="shared" si="5"/>
        <v>0.010177138753978979</v>
      </c>
      <c r="R26" s="73">
        <v>10</v>
      </c>
      <c r="S26" s="72">
        <f t="shared" si="6"/>
        <v>0.011901503159849088</v>
      </c>
      <c r="T26" s="82">
        <v>1</v>
      </c>
      <c r="U26" s="72">
        <f t="shared" si="7"/>
        <v>0.0039019822069611366</v>
      </c>
      <c r="V26" s="82">
        <v>1</v>
      </c>
      <c r="W26" s="72">
        <f t="shared" si="8"/>
        <v>0.012836970474967908</v>
      </c>
    </row>
    <row r="27" spans="3:23" ht="13.5" thickBot="1">
      <c r="C27" s="51" t="s">
        <v>65</v>
      </c>
      <c r="D27" s="71">
        <v>64146</v>
      </c>
      <c r="E27" s="72">
        <f t="shared" si="0"/>
        <v>8.126649343936432</v>
      </c>
      <c r="F27" s="71">
        <v>2127</v>
      </c>
      <c r="G27" s="72">
        <f t="shared" si="0"/>
        <v>3.763469398588035</v>
      </c>
      <c r="H27" s="71">
        <v>7596</v>
      </c>
      <c r="I27" s="72">
        <f t="shared" si="1"/>
        <v>7.494376257942302</v>
      </c>
      <c r="J27" s="71">
        <v>8524</v>
      </c>
      <c r="K27" s="72">
        <f t="shared" si="2"/>
        <v>7.802074084922153</v>
      </c>
      <c r="L27" s="71">
        <v>8139</v>
      </c>
      <c r="M27" s="72">
        <f t="shared" si="3"/>
        <v>7.194123782417311</v>
      </c>
      <c r="N27" s="71">
        <v>8333</v>
      </c>
      <c r="O27" s="72">
        <f t="shared" si="4"/>
        <v>7.261177577748539</v>
      </c>
      <c r="P27" s="71">
        <v>16116</v>
      </c>
      <c r="Q27" s="72">
        <f t="shared" si="5"/>
        <v>9.111931564395844</v>
      </c>
      <c r="R27" s="73">
        <v>9641</v>
      </c>
      <c r="S27" s="72">
        <f t="shared" si="6"/>
        <v>11.474239196410508</v>
      </c>
      <c r="T27" s="82">
        <v>2973</v>
      </c>
      <c r="U27" s="72">
        <f t="shared" si="7"/>
        <v>11.600593101295457</v>
      </c>
      <c r="V27" s="82">
        <v>697</v>
      </c>
      <c r="W27" s="72">
        <f t="shared" si="8"/>
        <v>8.947368421052632</v>
      </c>
    </row>
    <row r="28" spans="3:23" ht="13.5" thickBot="1">
      <c r="C28" s="51" t="s">
        <v>66</v>
      </c>
      <c r="D28" s="71">
        <v>37200</v>
      </c>
      <c r="E28" s="72">
        <f t="shared" si="0"/>
        <v>4.712863710822736</v>
      </c>
      <c r="F28" s="71">
        <v>1715</v>
      </c>
      <c r="G28" s="72">
        <f t="shared" si="0"/>
        <v>3.034485199143621</v>
      </c>
      <c r="H28" s="71">
        <v>4104</v>
      </c>
      <c r="I28" s="72">
        <f t="shared" si="1"/>
        <v>4.049094281542287</v>
      </c>
      <c r="J28" s="71">
        <v>5029</v>
      </c>
      <c r="K28" s="72">
        <f t="shared" si="2"/>
        <v>4.603077261036311</v>
      </c>
      <c r="L28" s="71">
        <v>5750</v>
      </c>
      <c r="M28" s="72">
        <f t="shared" si="3"/>
        <v>5.08246857708558</v>
      </c>
      <c r="N28" s="71">
        <v>6196</v>
      </c>
      <c r="O28" s="72">
        <f t="shared" si="4"/>
        <v>5.399046714476173</v>
      </c>
      <c r="P28" s="71">
        <v>9190</v>
      </c>
      <c r="Q28" s="72">
        <f t="shared" si="5"/>
        <v>5.195994730503712</v>
      </c>
      <c r="R28" s="73">
        <v>3746</v>
      </c>
      <c r="S28" s="72">
        <f t="shared" si="6"/>
        <v>4.458303083679469</v>
      </c>
      <c r="T28" s="82">
        <v>1091</v>
      </c>
      <c r="U28" s="72">
        <f t="shared" si="7"/>
        <v>4.257062587794599</v>
      </c>
      <c r="V28" s="82">
        <v>379</v>
      </c>
      <c r="W28" s="72">
        <f t="shared" si="8"/>
        <v>4.865211810012838</v>
      </c>
    </row>
    <row r="29" spans="3:23" ht="13.5" thickBot="1">
      <c r="C29" s="51" t="s">
        <v>30</v>
      </c>
      <c r="D29" s="71">
        <v>1773</v>
      </c>
      <c r="E29" s="72">
        <f t="shared" si="0"/>
        <v>0.2246211655722772</v>
      </c>
      <c r="F29" s="71">
        <v>119</v>
      </c>
      <c r="G29" s="72">
        <f t="shared" si="0"/>
        <v>0.21055611585894507</v>
      </c>
      <c r="H29" s="71">
        <v>187</v>
      </c>
      <c r="I29" s="72">
        <f t="shared" si="1"/>
        <v>0.1844982043490272</v>
      </c>
      <c r="J29" s="71">
        <v>224</v>
      </c>
      <c r="K29" s="72">
        <f t="shared" si="2"/>
        <v>0.20502869486421424</v>
      </c>
      <c r="L29" s="71">
        <v>257</v>
      </c>
      <c r="M29" s="72">
        <f t="shared" si="3"/>
        <v>0.22716424770625981</v>
      </c>
      <c r="N29" s="71">
        <v>292</v>
      </c>
      <c r="O29" s="72">
        <f t="shared" si="4"/>
        <v>0.2544418399979087</v>
      </c>
      <c r="P29" s="71">
        <v>415</v>
      </c>
      <c r="Q29" s="72">
        <f t="shared" si="5"/>
        <v>0.23463958793895978</v>
      </c>
      <c r="R29" s="73">
        <v>201</v>
      </c>
      <c r="S29" s="72">
        <f t="shared" si="6"/>
        <v>0.23922021351296668</v>
      </c>
      <c r="T29" s="82">
        <v>64</v>
      </c>
      <c r="U29" s="72">
        <f t="shared" si="7"/>
        <v>0.24972686124551274</v>
      </c>
      <c r="V29" s="82">
        <v>14</v>
      </c>
      <c r="W29" s="72">
        <f t="shared" si="8"/>
        <v>0.1797175866495507</v>
      </c>
    </row>
    <row r="30" spans="3:23" ht="13.5" thickBot="1">
      <c r="C30" s="51" t="s">
        <v>67</v>
      </c>
      <c r="D30" s="71">
        <v>54675</v>
      </c>
      <c r="E30" s="72">
        <f t="shared" si="0"/>
        <v>6.926769445947127</v>
      </c>
      <c r="F30" s="71">
        <v>2970</v>
      </c>
      <c r="G30" s="72">
        <f t="shared" si="0"/>
        <v>5.255056000849303</v>
      </c>
      <c r="H30" s="71">
        <v>6006</v>
      </c>
      <c r="I30" s="72">
        <f t="shared" si="1"/>
        <v>5.925648210268756</v>
      </c>
      <c r="J30" s="71">
        <v>7186</v>
      </c>
      <c r="K30" s="72">
        <f t="shared" si="2"/>
        <v>6.577393755777873</v>
      </c>
      <c r="L30" s="71">
        <v>8022</v>
      </c>
      <c r="M30" s="72">
        <f t="shared" si="3"/>
        <v>7.090706595718352</v>
      </c>
      <c r="N30" s="71">
        <v>8635</v>
      </c>
      <c r="O30" s="72">
        <f t="shared" si="4"/>
        <v>7.524333179390211</v>
      </c>
      <c r="P30" s="71">
        <v>13387</v>
      </c>
      <c r="Q30" s="72">
        <f t="shared" si="5"/>
        <v>7.568964249973144</v>
      </c>
      <c r="R30" s="73">
        <v>6013</v>
      </c>
      <c r="S30" s="72">
        <f t="shared" si="6"/>
        <v>7.156373850017257</v>
      </c>
      <c r="T30" s="82">
        <v>1818</v>
      </c>
      <c r="U30" s="72">
        <f t="shared" si="7"/>
        <v>7.093803652255345</v>
      </c>
      <c r="V30" s="82">
        <v>638</v>
      </c>
      <c r="W30" s="72">
        <f t="shared" si="8"/>
        <v>8.189987163029524</v>
      </c>
    </row>
    <row r="31" spans="3:23" ht="13.5" thickBot="1">
      <c r="C31" s="51" t="s">
        <v>68</v>
      </c>
      <c r="D31" s="71">
        <v>50657</v>
      </c>
      <c r="E31" s="72">
        <f t="shared" si="0"/>
        <v>6.417729489224391</v>
      </c>
      <c r="F31" s="71">
        <v>2656</v>
      </c>
      <c r="G31" s="72">
        <f t="shared" si="0"/>
        <v>4.699470955641665</v>
      </c>
      <c r="H31" s="71">
        <v>5489</v>
      </c>
      <c r="I31" s="72">
        <f t="shared" si="1"/>
        <v>5.415564939421445</v>
      </c>
      <c r="J31" s="71">
        <v>6648</v>
      </c>
      <c r="K31" s="72">
        <f t="shared" si="2"/>
        <v>6.084958765434359</v>
      </c>
      <c r="L31" s="71">
        <v>7463</v>
      </c>
      <c r="M31" s="72">
        <f t="shared" si="3"/>
        <v>6.5966022592677716</v>
      </c>
      <c r="N31" s="71">
        <v>7969</v>
      </c>
      <c r="O31" s="72">
        <f t="shared" si="4"/>
        <v>6.943996653915528</v>
      </c>
      <c r="P31" s="71">
        <v>12431</v>
      </c>
      <c r="Q31" s="72">
        <f t="shared" si="5"/>
        <v>7.028445102817371</v>
      </c>
      <c r="R31" s="73">
        <v>5621</v>
      </c>
      <c r="S31" s="72">
        <f t="shared" si="6"/>
        <v>6.689834926151173</v>
      </c>
      <c r="T31" s="82">
        <v>1737</v>
      </c>
      <c r="U31" s="72">
        <f t="shared" si="7"/>
        <v>6.777743093491494</v>
      </c>
      <c r="V31" s="82">
        <v>643</v>
      </c>
      <c r="W31" s="72">
        <f t="shared" si="8"/>
        <v>8.254172015404365</v>
      </c>
    </row>
    <row r="32" spans="3:23" ht="13.5" thickBot="1">
      <c r="C32" s="51" t="s">
        <v>69</v>
      </c>
      <c r="D32" s="71">
        <v>58612</v>
      </c>
      <c r="E32" s="72">
        <f t="shared" si="0"/>
        <v>7.4255475220092</v>
      </c>
      <c r="F32" s="71">
        <v>3969</v>
      </c>
      <c r="G32" s="72">
        <f t="shared" si="0"/>
        <v>7.022665746589523</v>
      </c>
      <c r="H32" s="71">
        <v>7556</v>
      </c>
      <c r="I32" s="72">
        <f t="shared" si="1"/>
        <v>7.454911401397056</v>
      </c>
      <c r="J32" s="71">
        <v>8057</v>
      </c>
      <c r="K32" s="72">
        <f t="shared" si="2"/>
        <v>7.374625868397207</v>
      </c>
      <c r="L32" s="71">
        <v>8605</v>
      </c>
      <c r="M32" s="72">
        <f t="shared" si="3"/>
        <v>7.606024714055898</v>
      </c>
      <c r="N32" s="71">
        <v>8863</v>
      </c>
      <c r="O32" s="72">
        <f t="shared" si="4"/>
        <v>7.72300694486803</v>
      </c>
      <c r="P32" s="71">
        <v>13602</v>
      </c>
      <c r="Q32" s="72">
        <f t="shared" si="5"/>
        <v>7.690524518423449</v>
      </c>
      <c r="R32" s="73">
        <v>6045</v>
      </c>
      <c r="S32" s="72">
        <f t="shared" si="6"/>
        <v>7.194458660128775</v>
      </c>
      <c r="T32" s="82">
        <v>1572</v>
      </c>
      <c r="U32" s="72">
        <f t="shared" si="7"/>
        <v>6.133916029342906</v>
      </c>
      <c r="V32" s="82">
        <v>343</v>
      </c>
      <c r="W32" s="72">
        <f t="shared" si="8"/>
        <v>4.403080872913992</v>
      </c>
    </row>
    <row r="33" spans="3:23" ht="13.5" thickBot="1">
      <c r="C33" s="50" t="s">
        <v>123</v>
      </c>
      <c r="D33" s="78">
        <v>257411</v>
      </c>
      <c r="E33" s="68">
        <f t="shared" si="0"/>
        <v>32.61136991039225</v>
      </c>
      <c r="F33" s="78">
        <v>20727</v>
      </c>
      <c r="G33" s="68">
        <f t="shared" si="0"/>
        <v>36.673921121078614</v>
      </c>
      <c r="H33" s="78">
        <v>34452</v>
      </c>
      <c r="I33" s="68">
        <f t="shared" si="1"/>
        <v>33.99108094242077</v>
      </c>
      <c r="J33" s="78">
        <v>35973</v>
      </c>
      <c r="K33" s="68">
        <f t="shared" si="2"/>
        <v>32.9263269658499</v>
      </c>
      <c r="L33" s="78">
        <v>35389</v>
      </c>
      <c r="M33" s="68">
        <f t="shared" si="3"/>
        <v>31.28060529990984</v>
      </c>
      <c r="N33" s="78">
        <v>35102</v>
      </c>
      <c r="O33" s="68">
        <f t="shared" si="4"/>
        <v>30.587046121940382</v>
      </c>
      <c r="P33" s="78">
        <v>55182</v>
      </c>
      <c r="Q33" s="68">
        <f t="shared" si="5"/>
        <v>31.19971504011489</v>
      </c>
      <c r="R33" s="83">
        <v>28224</v>
      </c>
      <c r="S33" s="68">
        <f t="shared" si="6"/>
        <v>33.59080251835807</v>
      </c>
      <c r="T33" s="80">
        <v>9327</v>
      </c>
      <c r="U33" s="68">
        <f t="shared" si="7"/>
        <v>36.39378804432652</v>
      </c>
      <c r="V33" s="80">
        <v>3035</v>
      </c>
      <c r="W33" s="68">
        <f t="shared" si="8"/>
        <v>38.960205391527595</v>
      </c>
    </row>
    <row r="34" spans="3:23" ht="13.5" thickBot="1">
      <c r="C34" s="50" t="s">
        <v>124</v>
      </c>
      <c r="D34" s="78">
        <v>904</v>
      </c>
      <c r="E34" s="68">
        <f t="shared" si="0"/>
        <v>0.11452765576838049</v>
      </c>
      <c r="F34" s="78">
        <v>166</v>
      </c>
      <c r="G34" s="68">
        <f t="shared" si="0"/>
        <v>0.2937169347276041</v>
      </c>
      <c r="H34" s="78">
        <v>220</v>
      </c>
      <c r="I34" s="68">
        <f t="shared" si="1"/>
        <v>0.2170567109988555</v>
      </c>
      <c r="J34" s="78">
        <v>146</v>
      </c>
      <c r="K34" s="68">
        <f t="shared" si="2"/>
        <v>0.13363477433113966</v>
      </c>
      <c r="L34" s="78">
        <v>123</v>
      </c>
      <c r="M34" s="68">
        <f t="shared" si="3"/>
        <v>0.10872063217070023</v>
      </c>
      <c r="N34" s="78">
        <v>101</v>
      </c>
      <c r="O34" s="68">
        <f t="shared" si="4"/>
        <v>0.08800899260201636</v>
      </c>
      <c r="P34" s="78">
        <v>112</v>
      </c>
      <c r="Q34" s="68">
        <f t="shared" si="5"/>
        <v>0.06332441891364697</v>
      </c>
      <c r="R34" s="83">
        <v>27</v>
      </c>
      <c r="S34" s="68">
        <f t="shared" si="6"/>
        <v>0.03213405853159254</v>
      </c>
      <c r="T34" s="80">
        <v>7</v>
      </c>
      <c r="U34" s="68">
        <f t="shared" si="7"/>
        <v>0.027313875448727952</v>
      </c>
      <c r="V34" s="80">
        <v>2</v>
      </c>
      <c r="W34" s="68">
        <f t="shared" si="8"/>
        <v>0.025673940949935817</v>
      </c>
    </row>
    <row r="36" ht="15">
      <c r="C36" s="53" t="s">
        <v>57</v>
      </c>
    </row>
    <row r="38" spans="3:10" ht="15">
      <c r="C38" s="56" t="s">
        <v>133</v>
      </c>
      <c r="D38" s="7"/>
      <c r="E38" s="7"/>
      <c r="F38" s="1"/>
      <c r="G38" s="1"/>
      <c r="H38" s="1"/>
      <c r="I38" s="1"/>
      <c r="J38" s="1"/>
    </row>
    <row r="39" spans="3:10" ht="15">
      <c r="C39" s="54" t="s">
        <v>125</v>
      </c>
      <c r="D39" s="7"/>
      <c r="E39" s="7"/>
      <c r="F39" s="1"/>
      <c r="G39" s="1"/>
      <c r="H39" s="1"/>
      <c r="I39" s="1"/>
      <c r="J39" s="1"/>
    </row>
    <row r="40" ht="15">
      <c r="C40" s="54" t="s">
        <v>126</v>
      </c>
    </row>
    <row r="41" ht="15">
      <c r="C41" s="1"/>
    </row>
    <row r="42" ht="15">
      <c r="C42" s="56" t="s">
        <v>134</v>
      </c>
    </row>
    <row r="43" ht="15">
      <c r="C43" s="54" t="s">
        <v>135</v>
      </c>
    </row>
  </sheetData>
  <sheetProtection/>
  <mergeCells count="10">
    <mergeCell ref="V15:W15"/>
    <mergeCell ref="D15:E15"/>
    <mergeCell ref="F15:G15"/>
    <mergeCell ref="T15:U15"/>
    <mergeCell ref="H15:I15"/>
    <mergeCell ref="J15:K15"/>
    <mergeCell ref="L15:M15"/>
    <mergeCell ref="N15:O15"/>
    <mergeCell ref="P15:Q15"/>
    <mergeCell ref="R15:S15"/>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A11:AP62"/>
  <sheetViews>
    <sheetView zoomScale="96" zoomScaleNormal="96" zoomScalePageLayoutView="0" workbookViewId="0" topLeftCell="A1">
      <selection activeCell="K21" sqref="K21"/>
    </sheetView>
  </sheetViews>
  <sheetFormatPr defaultColWidth="11.421875" defaultRowHeight="12.75"/>
  <cols>
    <col min="1" max="1" width="10.28125" style="13" customWidth="1"/>
    <col min="2" max="2" width="12.140625" style="13" customWidth="1"/>
    <col min="3" max="3" width="58.140625" style="13" customWidth="1"/>
    <col min="4" max="4" width="12.421875" style="14" bestFit="1" customWidth="1"/>
    <col min="5" max="5" width="11.57421875" style="14" bestFit="1" customWidth="1"/>
    <col min="6" max="6" width="12.421875" style="13" bestFit="1" customWidth="1"/>
    <col min="7" max="7" width="11.57421875" style="13" bestFit="1" customWidth="1"/>
    <col min="8" max="8" width="11.140625" style="13" customWidth="1"/>
    <col min="9" max="9" width="11.57421875" style="13" bestFit="1" customWidth="1"/>
    <col min="10" max="10" width="11.140625" style="13" customWidth="1"/>
    <col min="11" max="11" width="11.57421875" style="13" bestFit="1" customWidth="1"/>
    <col min="12" max="12" width="11.140625" style="13" customWidth="1"/>
    <col min="13" max="13" width="11.57421875" style="13" bestFit="1" customWidth="1"/>
    <col min="14" max="14" width="11.140625" style="13" customWidth="1"/>
    <col min="15" max="15" width="11.57421875" style="13" bestFit="1" customWidth="1"/>
    <col min="16" max="16" width="11.140625" style="13" customWidth="1"/>
    <col min="17" max="17" width="11.57421875" style="13" bestFit="1" customWidth="1"/>
    <col min="18" max="18" width="11.140625" style="13" customWidth="1"/>
    <col min="19" max="19" width="11.57421875" style="13" bestFit="1" customWidth="1"/>
    <col min="20" max="23" width="11.421875" style="13" customWidth="1"/>
    <col min="24" max="24" width="16.28125" style="13" customWidth="1"/>
    <col min="25" max="16384" width="11.421875" style="13" customWidth="1"/>
  </cols>
  <sheetData>
    <row r="2" ht="15"/>
    <row r="3" ht="15"/>
    <row r="4" ht="15"/>
    <row r="5" ht="15"/>
    <row r="6" ht="15"/>
    <row r="7" ht="15"/>
    <row r="8" ht="15"/>
    <row r="9" ht="15"/>
    <row r="10" ht="15"/>
    <row r="11" spans="3:6" s="1" customFormat="1" ht="18">
      <c r="C11" s="6"/>
      <c r="D11" s="7"/>
      <c r="E11" s="7"/>
      <c r="F11"/>
    </row>
    <row r="12" spans="3:5" s="1" customFormat="1" ht="15">
      <c r="C12" s="8"/>
      <c r="D12" s="7"/>
      <c r="E12" s="7"/>
    </row>
    <row r="13" spans="3:5" s="1" customFormat="1" ht="24" customHeight="1">
      <c r="C13" s="54" t="s">
        <v>136</v>
      </c>
      <c r="D13" s="7"/>
      <c r="E13" s="7"/>
    </row>
    <row r="14" spans="3:7" s="1" customFormat="1" ht="24" customHeight="1">
      <c r="C14" s="22"/>
      <c r="D14" s="9"/>
      <c r="E14" s="9"/>
      <c r="F14" s="10"/>
      <c r="G14" s="10"/>
    </row>
    <row r="15" spans="3:19" s="12" customFormat="1" ht="28.5" customHeight="1">
      <c r="C15" s="16"/>
      <c r="D15" s="132" t="s">
        <v>11</v>
      </c>
      <c r="E15" s="133"/>
      <c r="F15" s="134" t="s">
        <v>13</v>
      </c>
      <c r="G15" s="133"/>
      <c r="H15" s="134" t="s">
        <v>141</v>
      </c>
      <c r="I15" s="133"/>
      <c r="J15" s="134" t="s">
        <v>142</v>
      </c>
      <c r="K15" s="133"/>
      <c r="L15" s="134" t="s">
        <v>16</v>
      </c>
      <c r="M15" s="133"/>
      <c r="N15" s="134" t="s">
        <v>15</v>
      </c>
      <c r="O15" s="133"/>
      <c r="P15" s="134" t="s">
        <v>17</v>
      </c>
      <c r="Q15" s="133"/>
      <c r="R15" s="134" t="s">
        <v>18</v>
      </c>
      <c r="S15" s="135"/>
    </row>
    <row r="16" spans="1:42" s="31" customFormat="1" ht="26.25" customHeight="1" thickBot="1">
      <c r="A16" s="13"/>
      <c r="B16" s="13"/>
      <c r="C16" s="29"/>
      <c r="D16" s="62" t="s">
        <v>21</v>
      </c>
      <c r="E16" s="85" t="s">
        <v>22</v>
      </c>
      <c r="F16" s="59" t="s">
        <v>21</v>
      </c>
      <c r="G16" s="85" t="s">
        <v>22</v>
      </c>
      <c r="H16" s="58" t="s">
        <v>21</v>
      </c>
      <c r="I16" s="85" t="s">
        <v>22</v>
      </c>
      <c r="J16" s="62" t="s">
        <v>21</v>
      </c>
      <c r="K16" s="85" t="s">
        <v>22</v>
      </c>
      <c r="L16" s="59" t="s">
        <v>21</v>
      </c>
      <c r="M16" s="85" t="s">
        <v>22</v>
      </c>
      <c r="N16" s="58" t="s">
        <v>21</v>
      </c>
      <c r="O16" s="85" t="s">
        <v>22</v>
      </c>
      <c r="P16" s="62" t="s">
        <v>21</v>
      </c>
      <c r="Q16" s="85" t="s">
        <v>22</v>
      </c>
      <c r="R16" s="59" t="s">
        <v>21</v>
      </c>
      <c r="S16" s="59" t="s">
        <v>22</v>
      </c>
      <c r="T16" s="13"/>
      <c r="U16" s="13"/>
      <c r="V16" s="13"/>
      <c r="W16" s="13"/>
      <c r="X16" s="13"/>
      <c r="Y16" s="13"/>
      <c r="Z16" s="13"/>
      <c r="AA16" s="13"/>
      <c r="AB16" s="13"/>
      <c r="AC16" s="13"/>
      <c r="AD16" s="13"/>
      <c r="AE16" s="13"/>
      <c r="AF16" s="13"/>
      <c r="AG16" s="13"/>
      <c r="AH16" s="13"/>
      <c r="AI16" s="13"/>
      <c r="AJ16" s="13"/>
      <c r="AK16" s="13"/>
      <c r="AL16" s="13"/>
      <c r="AM16" s="13"/>
      <c r="AN16" s="13"/>
      <c r="AO16" s="13"/>
      <c r="AP16" s="13"/>
    </row>
    <row r="17" spans="1:42" s="21" customFormat="1" ht="13.5" thickBot="1">
      <c r="A17" s="13"/>
      <c r="B17" s="13"/>
      <c r="C17" s="46" t="s">
        <v>11</v>
      </c>
      <c r="D17" s="119">
        <v>789329</v>
      </c>
      <c r="E17" s="118">
        <v>100</v>
      </c>
      <c r="F17" s="119">
        <v>593626</v>
      </c>
      <c r="G17" s="118">
        <v>100</v>
      </c>
      <c r="H17" s="119">
        <v>48406</v>
      </c>
      <c r="I17" s="118">
        <v>100</v>
      </c>
      <c r="J17" s="119">
        <v>14995</v>
      </c>
      <c r="K17" s="118">
        <v>100</v>
      </c>
      <c r="L17" s="120">
        <v>61295</v>
      </c>
      <c r="M17" s="118">
        <v>100</v>
      </c>
      <c r="N17" s="120">
        <v>64661</v>
      </c>
      <c r="O17" s="118">
        <v>100</v>
      </c>
      <c r="P17" s="121">
        <v>6319</v>
      </c>
      <c r="Q17" s="118">
        <v>100</v>
      </c>
      <c r="R17" s="119">
        <v>27</v>
      </c>
      <c r="S17" s="118">
        <v>100</v>
      </c>
      <c r="T17" s="13"/>
      <c r="U17" s="13"/>
      <c r="V17" s="13"/>
      <c r="W17" s="13"/>
      <c r="X17" s="13"/>
      <c r="Y17" s="13"/>
      <c r="Z17" s="13"/>
      <c r="AA17" s="13"/>
      <c r="AB17" s="13"/>
      <c r="AC17" s="13"/>
      <c r="AD17" s="13"/>
      <c r="AE17" s="13"/>
      <c r="AF17" s="13"/>
      <c r="AG17" s="13"/>
      <c r="AH17" s="13"/>
      <c r="AI17" s="13"/>
      <c r="AJ17" s="13"/>
      <c r="AK17" s="13"/>
      <c r="AL17" s="13"/>
      <c r="AM17" s="13"/>
      <c r="AN17" s="13"/>
      <c r="AO17" s="13"/>
      <c r="AP17" s="13"/>
    </row>
    <row r="18" spans="1:42" s="21" customFormat="1" ht="13.5" thickBot="1">
      <c r="A18" s="13"/>
      <c r="B18" s="13"/>
      <c r="C18" s="52" t="s">
        <v>119</v>
      </c>
      <c r="D18" s="122">
        <v>146715</v>
      </c>
      <c r="E18" s="68">
        <f>+D18/D$17*100</f>
        <v>18.587306433692415</v>
      </c>
      <c r="F18" s="123">
        <v>108222</v>
      </c>
      <c r="G18" s="68">
        <f>+F18/F$17*100</f>
        <v>18.230670489500124</v>
      </c>
      <c r="H18" s="124">
        <v>9215</v>
      </c>
      <c r="I18" s="68">
        <f>+H18/H$17*100</f>
        <v>19.036896252530678</v>
      </c>
      <c r="J18" s="122">
        <v>3271</v>
      </c>
      <c r="K18" s="68">
        <f>+J18/J$17*100</f>
        <v>21.813937979326443</v>
      </c>
      <c r="L18" s="123">
        <v>14388</v>
      </c>
      <c r="M18" s="68">
        <f>+L18/L$17*100</f>
        <v>23.473366506240314</v>
      </c>
      <c r="N18" s="124">
        <v>10223</v>
      </c>
      <c r="O18" s="68">
        <f>+N18/N$17*100</f>
        <v>15.810148311965483</v>
      </c>
      <c r="P18" s="122">
        <v>1392</v>
      </c>
      <c r="Q18" s="68">
        <f>+P18/P$17*100</f>
        <v>22.028802025636967</v>
      </c>
      <c r="R18" s="123">
        <v>4</v>
      </c>
      <c r="S18" s="68">
        <f>+R18/R$17*100</f>
        <v>14.814814814814813</v>
      </c>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s="21" customFormat="1" ht="13.5" thickBot="1">
      <c r="A19" s="13"/>
      <c r="B19" s="13"/>
      <c r="C19" s="51" t="s">
        <v>24</v>
      </c>
      <c r="D19" s="112">
        <v>141066</v>
      </c>
      <c r="E19" s="72">
        <f aca="true" t="shared" si="0" ref="E19:G34">+D19/D$17*100</f>
        <v>17.871635275024737</v>
      </c>
      <c r="F19" s="112">
        <v>103433</v>
      </c>
      <c r="G19" s="72">
        <f t="shared" si="0"/>
        <v>17.42393358781455</v>
      </c>
      <c r="H19" s="112">
        <v>8988</v>
      </c>
      <c r="I19" s="72">
        <f>+H19/H$17*100</f>
        <v>18.567946122381525</v>
      </c>
      <c r="J19" s="112">
        <v>3222</v>
      </c>
      <c r="K19" s="72">
        <f>+J19/J$17*100</f>
        <v>21.48716238746249</v>
      </c>
      <c r="L19" s="112">
        <v>14124</v>
      </c>
      <c r="M19" s="72">
        <f>+L19/L$17*100</f>
        <v>23.04266253364875</v>
      </c>
      <c r="N19" s="112">
        <v>9925</v>
      </c>
      <c r="O19" s="72">
        <f>+N19/N$17*100</f>
        <v>15.34928318460896</v>
      </c>
      <c r="P19" s="112">
        <v>1370</v>
      </c>
      <c r="Q19" s="72">
        <f>+P19/P$17*100</f>
        <v>21.68064567178351</v>
      </c>
      <c r="R19" s="112">
        <v>4</v>
      </c>
      <c r="S19" s="72">
        <f>+R19/R$17*100</f>
        <v>14.814814814814813</v>
      </c>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1:42" s="21" customFormat="1" ht="13.5" thickBot="1">
      <c r="A20" s="13"/>
      <c r="B20" s="13"/>
      <c r="C20" s="51" t="s">
        <v>120</v>
      </c>
      <c r="D20" s="112" t="s">
        <v>73</v>
      </c>
      <c r="E20" s="72"/>
      <c r="F20" s="112" t="s">
        <v>73</v>
      </c>
      <c r="G20" s="72"/>
      <c r="H20" s="112" t="s">
        <v>73</v>
      </c>
      <c r="I20" s="72"/>
      <c r="J20" s="112" t="s">
        <v>73</v>
      </c>
      <c r="K20" s="72"/>
      <c r="L20" s="112" t="s">
        <v>73</v>
      </c>
      <c r="M20" s="72"/>
      <c r="N20" s="112" t="s">
        <v>73</v>
      </c>
      <c r="O20" s="72"/>
      <c r="P20" s="112" t="s">
        <v>73</v>
      </c>
      <c r="Q20" s="72"/>
      <c r="R20" s="112" t="s">
        <v>73</v>
      </c>
      <c r="S20" s="72"/>
      <c r="T20" s="13"/>
      <c r="U20" s="13"/>
      <c r="V20" s="13"/>
      <c r="W20" s="13"/>
      <c r="X20" s="13"/>
      <c r="Y20" s="13"/>
      <c r="Z20" s="13"/>
      <c r="AA20" s="13"/>
      <c r="AB20" s="13"/>
      <c r="AC20" s="13"/>
      <c r="AD20" s="13"/>
      <c r="AE20" s="13"/>
      <c r="AF20" s="13"/>
      <c r="AG20" s="13"/>
      <c r="AH20" s="13"/>
      <c r="AI20" s="13"/>
      <c r="AJ20" s="13"/>
      <c r="AK20" s="13"/>
      <c r="AL20" s="13"/>
      <c r="AM20" s="13"/>
      <c r="AN20" s="13"/>
      <c r="AO20" s="13"/>
      <c r="AP20" s="13"/>
    </row>
    <row r="21" spans="1:42" s="21" customFormat="1" ht="13.5" thickBot="1">
      <c r="A21" s="13"/>
      <c r="B21" s="13"/>
      <c r="C21" s="51" t="s">
        <v>25</v>
      </c>
      <c r="D21" s="112">
        <v>5649</v>
      </c>
      <c r="E21" s="72">
        <f t="shared" si="0"/>
        <v>0.7156711586676785</v>
      </c>
      <c r="F21" s="112">
        <v>4789</v>
      </c>
      <c r="G21" s="72">
        <f t="shared" si="0"/>
        <v>0.806736901685573</v>
      </c>
      <c r="H21" s="112">
        <v>227</v>
      </c>
      <c r="I21" s="72">
        <f>+H21/H$17*100</f>
        <v>0.4689501301491551</v>
      </c>
      <c r="J21" s="112">
        <v>49</v>
      </c>
      <c r="K21" s="72">
        <f>+J21/J$17*100</f>
        <v>0.32677559186395466</v>
      </c>
      <c r="L21" s="112">
        <v>264</v>
      </c>
      <c r="M21" s="72">
        <f>+L21/L$17*100</f>
        <v>0.43070397259156534</v>
      </c>
      <c r="N21" s="112">
        <v>298</v>
      </c>
      <c r="O21" s="72">
        <f>+N21/N$17*100</f>
        <v>0.46086512735652096</v>
      </c>
      <c r="P21" s="112">
        <v>22</v>
      </c>
      <c r="Q21" s="72">
        <f>+P21/P$17*100</f>
        <v>0.3481563538534578</v>
      </c>
      <c r="R21" s="112">
        <v>0</v>
      </c>
      <c r="S21" s="72">
        <f>+R21/R$17*100</f>
        <v>0</v>
      </c>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1:42" s="21" customFormat="1" ht="13.5" thickBot="1">
      <c r="A22" s="1"/>
      <c r="B22" s="1"/>
      <c r="C22" s="51" t="s">
        <v>121</v>
      </c>
      <c r="D22" s="112" t="s">
        <v>73</v>
      </c>
      <c r="E22" s="72"/>
      <c r="F22" s="112" t="s">
        <v>73</v>
      </c>
      <c r="G22" s="72"/>
      <c r="H22" s="112" t="s">
        <v>73</v>
      </c>
      <c r="I22" s="72"/>
      <c r="J22" s="112" t="s">
        <v>73</v>
      </c>
      <c r="K22" s="72"/>
      <c r="L22" s="112" t="s">
        <v>73</v>
      </c>
      <c r="M22" s="72"/>
      <c r="N22" s="112" t="s">
        <v>73</v>
      </c>
      <c r="O22" s="72"/>
      <c r="P22" s="112" t="s">
        <v>73</v>
      </c>
      <c r="Q22" s="72"/>
      <c r="R22" s="112" t="s">
        <v>73</v>
      </c>
      <c r="S22" s="72"/>
      <c r="T22" s="13"/>
      <c r="U22" s="13"/>
      <c r="V22" s="13"/>
      <c r="W22" s="13"/>
      <c r="X22" s="13"/>
      <c r="Y22" s="13"/>
      <c r="Z22" s="13"/>
      <c r="AA22" s="13"/>
      <c r="AB22" s="13"/>
      <c r="AC22" s="13"/>
      <c r="AD22" s="13"/>
      <c r="AE22" s="13"/>
      <c r="AF22" s="13"/>
      <c r="AG22" s="13"/>
      <c r="AH22" s="13"/>
      <c r="AI22" s="13"/>
      <c r="AJ22" s="13"/>
      <c r="AK22" s="13"/>
      <c r="AL22" s="13"/>
      <c r="AM22" s="13"/>
      <c r="AN22" s="13"/>
      <c r="AO22" s="13"/>
      <c r="AP22" s="13"/>
    </row>
    <row r="23" spans="1:42" s="21" customFormat="1" ht="13.5" thickBot="1">
      <c r="A23" s="1"/>
      <c r="B23" s="1"/>
      <c r="C23" s="52" t="s">
        <v>122</v>
      </c>
      <c r="D23" s="124">
        <v>384299</v>
      </c>
      <c r="E23" s="67">
        <f t="shared" si="0"/>
        <v>48.686796000146956</v>
      </c>
      <c r="F23" s="124">
        <v>291421</v>
      </c>
      <c r="G23" s="67">
        <f t="shared" si="0"/>
        <v>49.09168398958267</v>
      </c>
      <c r="H23" s="122">
        <v>23722</v>
      </c>
      <c r="I23" s="67">
        <f aca="true" t="shared" si="1" ref="I23:I34">+H23/H$17*100</f>
        <v>49.006321530388796</v>
      </c>
      <c r="J23" s="124">
        <v>6215</v>
      </c>
      <c r="K23" s="67">
        <f aca="true" t="shared" si="2" ref="K23:K34">+J23/J$17*100</f>
        <v>41.44714904968323</v>
      </c>
      <c r="L23" s="124">
        <v>26677</v>
      </c>
      <c r="M23" s="67">
        <f aca="true" t="shared" si="3" ref="M23:M34">+L23/L$17*100</f>
        <v>43.522310139489356</v>
      </c>
      <c r="N23" s="122">
        <v>33587</v>
      </c>
      <c r="O23" s="67">
        <f aca="true" t="shared" si="4" ref="O23:O34">+N23/N$17*100</f>
        <v>51.94321151853513</v>
      </c>
      <c r="P23" s="124">
        <v>2666</v>
      </c>
      <c r="Q23" s="67">
        <f aca="true" t="shared" si="5" ref="Q23:Q34">+P23/P$17*100</f>
        <v>42.19021997151448</v>
      </c>
      <c r="R23" s="124">
        <v>11</v>
      </c>
      <c r="S23" s="67">
        <f aca="true" t="shared" si="6" ref="S23:S34">+R23/R$17*100</f>
        <v>40.74074074074074</v>
      </c>
      <c r="T23" s="13"/>
      <c r="U23" s="13"/>
      <c r="V23" s="13"/>
      <c r="W23" s="13"/>
      <c r="X23" s="13"/>
      <c r="Y23" s="13"/>
      <c r="Z23" s="13"/>
      <c r="AA23" s="13"/>
      <c r="AB23" s="13"/>
      <c r="AC23" s="13"/>
      <c r="AD23" s="13"/>
      <c r="AE23" s="13"/>
      <c r="AF23" s="13"/>
      <c r="AG23" s="13"/>
      <c r="AH23" s="13"/>
      <c r="AI23" s="13"/>
      <c r="AJ23" s="13"/>
      <c r="AK23" s="13"/>
      <c r="AL23" s="13"/>
      <c r="AM23" s="13"/>
      <c r="AN23" s="13"/>
      <c r="AO23" s="13"/>
      <c r="AP23" s="13"/>
    </row>
    <row r="24" spans="1:42" s="21" customFormat="1" ht="13.5" thickBot="1">
      <c r="A24" s="1"/>
      <c r="B24" s="1"/>
      <c r="C24" s="51" t="s">
        <v>27</v>
      </c>
      <c r="D24" s="112">
        <v>432</v>
      </c>
      <c r="E24" s="72">
        <f t="shared" si="0"/>
        <v>0.05473003019019953</v>
      </c>
      <c r="F24" s="112">
        <v>289</v>
      </c>
      <c r="G24" s="72">
        <f t="shared" si="0"/>
        <v>0.04868385144855515</v>
      </c>
      <c r="H24" s="112">
        <v>29</v>
      </c>
      <c r="I24" s="72">
        <f t="shared" si="1"/>
        <v>0.05990992852125769</v>
      </c>
      <c r="J24" s="112">
        <v>4</v>
      </c>
      <c r="K24" s="72">
        <f t="shared" si="2"/>
        <v>0.026675558519506502</v>
      </c>
      <c r="L24" s="112">
        <v>36</v>
      </c>
      <c r="M24" s="72">
        <f t="shared" si="3"/>
        <v>0.058732359898849826</v>
      </c>
      <c r="N24" s="112">
        <v>67</v>
      </c>
      <c r="O24" s="72">
        <f t="shared" si="4"/>
        <v>0.1036173272915668</v>
      </c>
      <c r="P24" s="112">
        <v>7</v>
      </c>
      <c r="Q24" s="72">
        <f t="shared" si="5"/>
        <v>0.11077702168064568</v>
      </c>
      <c r="R24" s="112">
        <v>0</v>
      </c>
      <c r="S24" s="72">
        <f t="shared" si="6"/>
        <v>0</v>
      </c>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s="21" customFormat="1" ht="13.5" thickBot="1">
      <c r="A25" s="1"/>
      <c r="B25" s="1"/>
      <c r="C25" s="51" t="s">
        <v>28</v>
      </c>
      <c r="D25" s="112">
        <v>116721</v>
      </c>
      <c r="E25" s="72">
        <f t="shared" si="0"/>
        <v>14.787370032014536</v>
      </c>
      <c r="F25" s="112">
        <v>87679</v>
      </c>
      <c r="G25" s="72">
        <f t="shared" si="0"/>
        <v>14.770074087051444</v>
      </c>
      <c r="H25" s="112">
        <v>7323</v>
      </c>
      <c r="I25" s="72">
        <f t="shared" si="1"/>
        <v>15.12828988141966</v>
      </c>
      <c r="J25" s="112">
        <v>2280</v>
      </c>
      <c r="K25" s="72">
        <f t="shared" si="2"/>
        <v>15.205068356118707</v>
      </c>
      <c r="L25" s="112">
        <v>10603</v>
      </c>
      <c r="M25" s="72">
        <f t="shared" si="3"/>
        <v>17.29831144465291</v>
      </c>
      <c r="N25" s="112">
        <v>7827</v>
      </c>
      <c r="O25" s="72">
        <f t="shared" si="4"/>
        <v>12.104668965837211</v>
      </c>
      <c r="P25" s="112">
        <v>1006</v>
      </c>
      <c r="Q25" s="72">
        <f t="shared" si="5"/>
        <v>15.920240544389936</v>
      </c>
      <c r="R25" s="112">
        <v>3</v>
      </c>
      <c r="S25" s="72">
        <f t="shared" si="6"/>
        <v>11.11111111111111</v>
      </c>
      <c r="T25" s="13"/>
      <c r="U25" s="13"/>
      <c r="V25" s="13"/>
      <c r="W25" s="13"/>
      <c r="X25" s="13"/>
      <c r="Y25" s="13"/>
      <c r="Z25" s="13"/>
      <c r="AA25" s="13"/>
      <c r="AB25" s="13"/>
      <c r="AC25" s="13"/>
      <c r="AD25" s="13"/>
      <c r="AE25" s="13"/>
      <c r="AF25" s="13"/>
      <c r="AG25" s="13"/>
      <c r="AH25" s="13"/>
      <c r="AI25" s="13"/>
      <c r="AJ25" s="13"/>
      <c r="AK25" s="13"/>
      <c r="AL25" s="13"/>
      <c r="AM25" s="13"/>
      <c r="AN25" s="13"/>
      <c r="AO25" s="13"/>
      <c r="AP25" s="13"/>
    </row>
    <row r="26" spans="1:42" s="21" customFormat="1" ht="13.5" thickBot="1">
      <c r="A26" s="1"/>
      <c r="B26" s="1"/>
      <c r="C26" s="51" t="s">
        <v>29</v>
      </c>
      <c r="D26" s="112">
        <v>83</v>
      </c>
      <c r="E26" s="72">
        <f t="shared" si="0"/>
        <v>0.010515260430061481</v>
      </c>
      <c r="F26" s="112">
        <v>76</v>
      </c>
      <c r="G26" s="72">
        <f t="shared" si="0"/>
        <v>0.012802673737336302</v>
      </c>
      <c r="H26" s="112">
        <v>1</v>
      </c>
      <c r="I26" s="72">
        <f t="shared" si="1"/>
        <v>0.0020658596041813</v>
      </c>
      <c r="J26" s="112">
        <v>0</v>
      </c>
      <c r="K26" s="72">
        <f t="shared" si="2"/>
        <v>0</v>
      </c>
      <c r="L26" s="112">
        <v>3</v>
      </c>
      <c r="M26" s="72">
        <f t="shared" si="3"/>
        <v>0.004894363324904152</v>
      </c>
      <c r="N26" s="112">
        <v>1</v>
      </c>
      <c r="O26" s="72">
        <f t="shared" si="4"/>
        <v>0.0015465272730084594</v>
      </c>
      <c r="P26" s="112">
        <v>2</v>
      </c>
      <c r="Q26" s="72">
        <f t="shared" si="5"/>
        <v>0.031650577623041624</v>
      </c>
      <c r="R26" s="112">
        <v>0</v>
      </c>
      <c r="S26" s="72">
        <f t="shared" si="6"/>
        <v>0</v>
      </c>
      <c r="T26" s="13"/>
      <c r="U26" s="13"/>
      <c r="V26" s="13"/>
      <c r="W26" s="13"/>
      <c r="X26" s="13"/>
      <c r="Y26" s="13"/>
      <c r="Z26" s="13"/>
      <c r="AA26" s="13"/>
      <c r="AB26" s="13"/>
      <c r="AC26" s="13"/>
      <c r="AD26" s="13"/>
      <c r="AE26" s="13"/>
      <c r="AF26" s="13"/>
      <c r="AG26" s="13"/>
      <c r="AH26" s="13"/>
      <c r="AI26" s="13"/>
      <c r="AJ26" s="13"/>
      <c r="AK26" s="13"/>
      <c r="AL26" s="13"/>
      <c r="AM26" s="13"/>
      <c r="AN26" s="13"/>
      <c r="AO26" s="13"/>
      <c r="AP26" s="13"/>
    </row>
    <row r="27" spans="1:42" s="21" customFormat="1" ht="13.5" thickBot="1">
      <c r="A27" s="1"/>
      <c r="B27" s="1"/>
      <c r="C27" s="51" t="s">
        <v>65</v>
      </c>
      <c r="D27" s="112">
        <v>64146</v>
      </c>
      <c r="E27" s="72">
        <f t="shared" si="0"/>
        <v>8.126649343936432</v>
      </c>
      <c r="F27" s="112">
        <v>50728</v>
      </c>
      <c r="G27" s="72">
        <f t="shared" si="0"/>
        <v>8.54544780720521</v>
      </c>
      <c r="H27" s="112">
        <v>4090</v>
      </c>
      <c r="I27" s="72">
        <f t="shared" si="1"/>
        <v>8.449365781101516</v>
      </c>
      <c r="J27" s="112">
        <v>1359</v>
      </c>
      <c r="K27" s="72">
        <f t="shared" si="2"/>
        <v>9.063021007002334</v>
      </c>
      <c r="L27" s="112">
        <v>1700</v>
      </c>
      <c r="M27" s="72">
        <f t="shared" si="3"/>
        <v>2.773472550779019</v>
      </c>
      <c r="N27" s="112">
        <v>6016</v>
      </c>
      <c r="O27" s="72">
        <f t="shared" si="4"/>
        <v>9.303908074418892</v>
      </c>
      <c r="P27" s="112">
        <v>250</v>
      </c>
      <c r="Q27" s="72">
        <f t="shared" si="5"/>
        <v>3.9563222028802025</v>
      </c>
      <c r="R27" s="112">
        <v>3</v>
      </c>
      <c r="S27" s="72">
        <f t="shared" si="6"/>
        <v>11.11111111111111</v>
      </c>
      <c r="T27" s="13"/>
      <c r="U27" s="13"/>
      <c r="V27" s="13"/>
      <c r="W27" s="13"/>
      <c r="X27" s="13"/>
      <c r="Y27" s="13"/>
      <c r="Z27" s="13"/>
      <c r="AA27" s="13"/>
      <c r="AB27" s="13"/>
      <c r="AC27" s="13"/>
      <c r="AD27" s="13"/>
      <c r="AE27" s="13"/>
      <c r="AF27" s="13"/>
      <c r="AG27" s="13"/>
      <c r="AH27" s="13"/>
      <c r="AI27" s="13"/>
      <c r="AJ27" s="13"/>
      <c r="AK27" s="13"/>
      <c r="AL27" s="13"/>
      <c r="AM27" s="13"/>
      <c r="AN27" s="13"/>
      <c r="AO27" s="13"/>
      <c r="AP27" s="13"/>
    </row>
    <row r="28" spans="1:42" s="21" customFormat="1" ht="13.5" thickBot="1">
      <c r="A28" s="12"/>
      <c r="B28" s="12"/>
      <c r="C28" s="51" t="s">
        <v>66</v>
      </c>
      <c r="D28" s="112">
        <v>37200</v>
      </c>
      <c r="E28" s="72">
        <f t="shared" si="0"/>
        <v>4.712863710822736</v>
      </c>
      <c r="F28" s="112">
        <v>27108</v>
      </c>
      <c r="G28" s="72">
        <f t="shared" si="0"/>
        <v>4.566511574627796</v>
      </c>
      <c r="H28" s="112">
        <v>2520</v>
      </c>
      <c r="I28" s="72">
        <f t="shared" si="1"/>
        <v>5.205966202536875</v>
      </c>
      <c r="J28" s="112">
        <v>544</v>
      </c>
      <c r="K28" s="72">
        <f t="shared" si="2"/>
        <v>3.627875958652884</v>
      </c>
      <c r="L28" s="112">
        <v>2768</v>
      </c>
      <c r="M28" s="72">
        <f t="shared" si="3"/>
        <v>4.5158658944448975</v>
      </c>
      <c r="N28" s="112">
        <v>3966</v>
      </c>
      <c r="O28" s="72">
        <f t="shared" si="4"/>
        <v>6.13352716475155</v>
      </c>
      <c r="P28" s="112">
        <v>294</v>
      </c>
      <c r="Q28" s="72">
        <f t="shared" si="5"/>
        <v>4.6526349105871185</v>
      </c>
      <c r="R28" s="112">
        <v>0</v>
      </c>
      <c r="S28" s="72">
        <f t="shared" si="6"/>
        <v>0</v>
      </c>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s="21" customFormat="1" ht="26.25" thickBot="1">
      <c r="A29" s="13"/>
      <c r="B29" s="13"/>
      <c r="C29" s="51" t="s">
        <v>30</v>
      </c>
      <c r="D29" s="112">
        <v>1773</v>
      </c>
      <c r="E29" s="72">
        <f t="shared" si="0"/>
        <v>0.2246211655722772</v>
      </c>
      <c r="F29" s="112">
        <v>1387</v>
      </c>
      <c r="G29" s="72">
        <f t="shared" si="0"/>
        <v>0.23364879570638752</v>
      </c>
      <c r="H29" s="112">
        <v>173</v>
      </c>
      <c r="I29" s="72">
        <f t="shared" si="1"/>
        <v>0.35739371152336485</v>
      </c>
      <c r="J29" s="112">
        <v>34</v>
      </c>
      <c r="K29" s="72">
        <f t="shared" si="2"/>
        <v>0.22674224741580526</v>
      </c>
      <c r="L29" s="112">
        <v>113</v>
      </c>
      <c r="M29" s="72">
        <f t="shared" si="3"/>
        <v>0.18435435190472305</v>
      </c>
      <c r="N29" s="112">
        <v>60</v>
      </c>
      <c r="O29" s="72">
        <f t="shared" si="4"/>
        <v>0.09279163638050757</v>
      </c>
      <c r="P29" s="112">
        <v>6</v>
      </c>
      <c r="Q29" s="72">
        <f t="shared" si="5"/>
        <v>0.09495173286912485</v>
      </c>
      <c r="R29" s="112">
        <v>0</v>
      </c>
      <c r="S29" s="72">
        <f t="shared" si="6"/>
        <v>0</v>
      </c>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s="21" customFormat="1" ht="13.5" thickBot="1">
      <c r="A30" s="13"/>
      <c r="B30" s="13"/>
      <c r="C30" s="51" t="s">
        <v>67</v>
      </c>
      <c r="D30" s="112">
        <v>54675</v>
      </c>
      <c r="E30" s="72">
        <f t="shared" si="0"/>
        <v>6.926769445947127</v>
      </c>
      <c r="F30" s="112">
        <v>41144</v>
      </c>
      <c r="G30" s="72">
        <f t="shared" si="0"/>
        <v>6.930963266433748</v>
      </c>
      <c r="H30" s="112">
        <v>3333</v>
      </c>
      <c r="I30" s="72">
        <f t="shared" si="1"/>
        <v>6.885510060736272</v>
      </c>
      <c r="J30" s="112">
        <v>701</v>
      </c>
      <c r="K30" s="72">
        <f t="shared" si="2"/>
        <v>4.674891630543514</v>
      </c>
      <c r="L30" s="112">
        <v>4025</v>
      </c>
      <c r="M30" s="72">
        <f t="shared" si="3"/>
        <v>6.566604127579738</v>
      </c>
      <c r="N30" s="112">
        <v>5056</v>
      </c>
      <c r="O30" s="72">
        <f t="shared" si="4"/>
        <v>7.819241892330771</v>
      </c>
      <c r="P30" s="112">
        <v>415</v>
      </c>
      <c r="Q30" s="72">
        <f t="shared" si="5"/>
        <v>6.567494856781137</v>
      </c>
      <c r="R30" s="112">
        <v>1</v>
      </c>
      <c r="S30" s="72">
        <f t="shared" si="6"/>
        <v>3.7037037037037033</v>
      </c>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s="21" customFormat="1" ht="13.5" thickBot="1">
      <c r="A31" s="13"/>
      <c r="B31" s="13"/>
      <c r="C31" s="51" t="s">
        <v>68</v>
      </c>
      <c r="D31" s="112">
        <v>50657</v>
      </c>
      <c r="E31" s="72">
        <f t="shared" si="0"/>
        <v>6.417729489224391</v>
      </c>
      <c r="F31" s="112">
        <v>38364</v>
      </c>
      <c r="G31" s="72">
        <f t="shared" si="0"/>
        <v>6.462654937620657</v>
      </c>
      <c r="H31" s="112">
        <v>3036</v>
      </c>
      <c r="I31" s="72">
        <f t="shared" si="1"/>
        <v>6.271949758294426</v>
      </c>
      <c r="J31" s="112">
        <v>656</v>
      </c>
      <c r="K31" s="72">
        <f t="shared" si="2"/>
        <v>4.374791597199066</v>
      </c>
      <c r="L31" s="112">
        <v>3657</v>
      </c>
      <c r="M31" s="72">
        <f t="shared" si="3"/>
        <v>5.966228893058161</v>
      </c>
      <c r="N31" s="112">
        <v>4586</v>
      </c>
      <c r="O31" s="72">
        <f t="shared" si="4"/>
        <v>7.092374074016796</v>
      </c>
      <c r="P31" s="112">
        <v>357</v>
      </c>
      <c r="Q31" s="72">
        <f t="shared" si="5"/>
        <v>5.649628105712929</v>
      </c>
      <c r="R31" s="112">
        <v>1</v>
      </c>
      <c r="S31" s="72">
        <f t="shared" si="6"/>
        <v>3.7037037037037033</v>
      </c>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s="21" customFormat="1" ht="13.5" thickBot="1">
      <c r="A32" s="13"/>
      <c r="B32" s="13"/>
      <c r="C32" s="51" t="s">
        <v>69</v>
      </c>
      <c r="D32" s="112">
        <v>58612</v>
      </c>
      <c r="E32" s="72">
        <f t="shared" si="0"/>
        <v>7.4255475220092</v>
      </c>
      <c r="F32" s="112">
        <v>44646</v>
      </c>
      <c r="G32" s="72">
        <f t="shared" si="0"/>
        <v>7.520896995751533</v>
      </c>
      <c r="H32" s="112">
        <v>3217</v>
      </c>
      <c r="I32" s="72">
        <f t="shared" si="1"/>
        <v>6.645870346651242</v>
      </c>
      <c r="J32" s="112">
        <v>637</v>
      </c>
      <c r="K32" s="72">
        <f t="shared" si="2"/>
        <v>4.248082694231411</v>
      </c>
      <c r="L32" s="112">
        <v>3772</v>
      </c>
      <c r="M32" s="72">
        <f t="shared" si="3"/>
        <v>6.153846153846154</v>
      </c>
      <c r="N32" s="112">
        <v>6008</v>
      </c>
      <c r="O32" s="72">
        <f t="shared" si="4"/>
        <v>9.291535856234825</v>
      </c>
      <c r="P32" s="112">
        <v>329</v>
      </c>
      <c r="Q32" s="72">
        <f t="shared" si="5"/>
        <v>5.206520018990346</v>
      </c>
      <c r="R32" s="112">
        <v>3</v>
      </c>
      <c r="S32" s="72">
        <f t="shared" si="6"/>
        <v>11.11111111111111</v>
      </c>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1:42" s="21" customFormat="1" ht="13.5" thickBot="1">
      <c r="A33" s="13"/>
      <c r="B33" s="13"/>
      <c r="C33" s="50" t="s">
        <v>123</v>
      </c>
      <c r="D33" s="124">
        <v>257411</v>
      </c>
      <c r="E33" s="68">
        <f t="shared" si="0"/>
        <v>32.61136991039225</v>
      </c>
      <c r="F33" s="124">
        <v>193983</v>
      </c>
      <c r="G33" s="68">
        <f t="shared" si="0"/>
        <v>32.67764552091721</v>
      </c>
      <c r="H33" s="124">
        <v>15408</v>
      </c>
      <c r="I33" s="68">
        <f t="shared" si="1"/>
        <v>31.83076478122547</v>
      </c>
      <c r="J33" s="124">
        <v>5381</v>
      </c>
      <c r="K33" s="68">
        <f t="shared" si="2"/>
        <v>35.88529509836612</v>
      </c>
      <c r="L33" s="124">
        <v>19697</v>
      </c>
      <c r="M33" s="68">
        <f t="shared" si="3"/>
        <v>32.13475813687903</v>
      </c>
      <c r="N33" s="124">
        <v>20702</v>
      </c>
      <c r="O33" s="68">
        <f t="shared" si="4"/>
        <v>32.01620760582113</v>
      </c>
      <c r="P33" s="124">
        <v>2228</v>
      </c>
      <c r="Q33" s="68">
        <f t="shared" si="5"/>
        <v>35.25874347206837</v>
      </c>
      <c r="R33" s="124">
        <v>12</v>
      </c>
      <c r="S33" s="68">
        <f t="shared" si="6"/>
        <v>44.44444444444444</v>
      </c>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s="21" customFormat="1" ht="13.5" thickBot="1">
      <c r="A34" s="13"/>
      <c r="B34" s="13"/>
      <c r="C34" s="50" t="s">
        <v>124</v>
      </c>
      <c r="D34" s="124">
        <v>904</v>
      </c>
      <c r="E34" s="67">
        <f t="shared" si="0"/>
        <v>0.11452765576838049</v>
      </c>
      <c r="F34" s="124">
        <v>0</v>
      </c>
      <c r="G34" s="67">
        <f t="shared" si="0"/>
        <v>0</v>
      </c>
      <c r="H34" s="124">
        <v>61</v>
      </c>
      <c r="I34" s="67">
        <f t="shared" si="1"/>
        <v>0.12601743585505928</v>
      </c>
      <c r="J34" s="124">
        <v>128</v>
      </c>
      <c r="K34" s="67">
        <f t="shared" si="2"/>
        <v>0.8536178726242081</v>
      </c>
      <c r="L34" s="124">
        <v>533</v>
      </c>
      <c r="M34" s="67">
        <f t="shared" si="3"/>
        <v>0.8695652173913043</v>
      </c>
      <c r="N34" s="124">
        <v>149</v>
      </c>
      <c r="O34" s="67">
        <f t="shared" si="4"/>
        <v>0.23043256367826048</v>
      </c>
      <c r="P34" s="124">
        <v>33</v>
      </c>
      <c r="Q34" s="67">
        <f t="shared" si="5"/>
        <v>0.5222345307801867</v>
      </c>
      <c r="R34" s="124">
        <v>0</v>
      </c>
      <c r="S34" s="67">
        <f t="shared" si="6"/>
        <v>0</v>
      </c>
      <c r="T34" s="13"/>
      <c r="U34" s="13"/>
      <c r="V34" s="13"/>
      <c r="W34" s="13"/>
      <c r="X34" s="13"/>
      <c r="Y34" s="13"/>
      <c r="Z34" s="13"/>
      <c r="AA34" s="13"/>
      <c r="AB34" s="13"/>
      <c r="AC34" s="13"/>
      <c r="AD34" s="13"/>
      <c r="AE34" s="13"/>
      <c r="AF34" s="13"/>
      <c r="AG34" s="13"/>
      <c r="AH34" s="13"/>
      <c r="AI34" s="13"/>
      <c r="AJ34" s="13"/>
      <c r="AK34" s="13"/>
      <c r="AL34" s="13"/>
      <c r="AM34" s="13"/>
      <c r="AN34" s="13"/>
      <c r="AO34" s="13"/>
      <c r="AP34" s="13"/>
    </row>
    <row r="35" spans="1:3" ht="15">
      <c r="A35" s="1"/>
      <c r="B35" s="1"/>
      <c r="C35" s="14"/>
    </row>
    <row r="36" spans="1:3" ht="15">
      <c r="A36" s="1"/>
      <c r="B36" s="1"/>
      <c r="C36" s="14"/>
    </row>
    <row r="37" spans="1:3" ht="15">
      <c r="A37" s="1"/>
      <c r="B37" s="1"/>
      <c r="C37" s="86" t="s">
        <v>57</v>
      </c>
    </row>
    <row r="38" spans="1:3" ht="15">
      <c r="A38" s="1"/>
      <c r="B38" s="1"/>
      <c r="C38" s="14"/>
    </row>
    <row r="39" spans="1:10" ht="15">
      <c r="A39" s="1"/>
      <c r="B39" s="1"/>
      <c r="C39" s="56" t="s">
        <v>133</v>
      </c>
      <c r="D39" s="7"/>
      <c r="E39" s="7"/>
      <c r="F39" s="1"/>
      <c r="G39" s="1"/>
      <c r="H39" s="1"/>
      <c r="I39" s="1"/>
      <c r="J39" s="1"/>
    </row>
    <row r="40" spans="1:10" ht="15">
      <c r="A40" s="1"/>
      <c r="B40" s="1"/>
      <c r="C40" s="54" t="s">
        <v>125</v>
      </c>
      <c r="D40" s="7"/>
      <c r="E40" s="7"/>
      <c r="F40" s="1"/>
      <c r="G40" s="1"/>
      <c r="H40" s="1"/>
      <c r="I40" s="1"/>
      <c r="J40" s="1"/>
    </row>
    <row r="41" spans="1:3" ht="15">
      <c r="A41" s="12"/>
      <c r="B41" s="12"/>
      <c r="C41" s="54" t="s">
        <v>126</v>
      </c>
    </row>
    <row r="42" ht="15">
      <c r="C42" s="54" t="s">
        <v>140</v>
      </c>
    </row>
    <row r="43" ht="15">
      <c r="C43" s="56" t="s">
        <v>134</v>
      </c>
    </row>
    <row r="44" ht="15">
      <c r="C44" s="54" t="s">
        <v>135</v>
      </c>
    </row>
    <row r="45" ht="15">
      <c r="C45" s="14"/>
    </row>
    <row r="46" ht="15">
      <c r="C46" s="14"/>
    </row>
    <row r="47" ht="15">
      <c r="C47" s="14"/>
    </row>
    <row r="48" ht="15">
      <c r="C48" s="14"/>
    </row>
    <row r="49" ht="15">
      <c r="C49" s="14"/>
    </row>
    <row r="50" ht="15">
      <c r="C50" s="14"/>
    </row>
    <row r="51" ht="15">
      <c r="C51" s="14"/>
    </row>
    <row r="52" ht="15">
      <c r="C52" s="14"/>
    </row>
    <row r="53" ht="15">
      <c r="C53" s="14"/>
    </row>
    <row r="54" ht="15">
      <c r="C54" s="14"/>
    </row>
    <row r="55" ht="15">
      <c r="C55" s="14"/>
    </row>
    <row r="56" ht="15">
      <c r="C56" s="14"/>
    </row>
    <row r="57" ht="15">
      <c r="C57" s="14"/>
    </row>
    <row r="58" ht="15">
      <c r="C58" s="14"/>
    </row>
    <row r="59" ht="15">
      <c r="C59" s="14"/>
    </row>
    <row r="60" ht="15">
      <c r="C60" s="14"/>
    </row>
    <row r="61" ht="15">
      <c r="C61" s="14"/>
    </row>
    <row r="62" ht="15">
      <c r="C62" s="14"/>
    </row>
  </sheetData>
  <sheetProtection/>
  <mergeCells count="8">
    <mergeCell ref="P15:Q15"/>
    <mergeCell ref="R15:S15"/>
    <mergeCell ref="D15:E15"/>
    <mergeCell ref="F15:G15"/>
    <mergeCell ref="H15:I15"/>
    <mergeCell ref="L15:M15"/>
    <mergeCell ref="N15:O15"/>
    <mergeCell ref="J15:K15"/>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A11:U54"/>
  <sheetViews>
    <sheetView zoomScalePageLayoutView="0" workbookViewId="0" topLeftCell="A1">
      <selection activeCell="I13" sqref="I13"/>
    </sheetView>
  </sheetViews>
  <sheetFormatPr defaultColWidth="11.421875" defaultRowHeight="12.75"/>
  <cols>
    <col min="1" max="1" width="8.7109375" style="1" customWidth="1"/>
    <col min="2" max="2" width="9.28125" style="1" customWidth="1"/>
    <col min="3" max="3" width="40.421875" style="1" customWidth="1"/>
    <col min="4" max="4" width="14.00390625" style="7" bestFit="1" customWidth="1"/>
    <col min="5" max="5" width="13.00390625" style="7" bestFit="1" customWidth="1"/>
    <col min="6" max="6" width="12.421875" style="1" bestFit="1" customWidth="1"/>
    <col min="7" max="8" width="14.28125" style="1" customWidth="1"/>
    <col min="9" max="9" width="12.8515625" style="1" customWidth="1"/>
    <col min="10" max="10" width="14.57421875" style="1" customWidth="1"/>
    <col min="11" max="11" width="13.8515625" style="1" customWidth="1"/>
    <col min="12" max="12" width="15.140625" style="1" customWidth="1"/>
    <col min="13" max="13" width="15.8515625" style="1" customWidth="1"/>
    <col min="14" max="15" width="13.7109375" style="1" bestFit="1" customWidth="1"/>
    <col min="16" max="16" width="15.00390625" style="1" customWidth="1"/>
    <col min="17" max="17" width="14.00390625" style="1" customWidth="1"/>
    <col min="18" max="18" width="14.57421875" style="1" customWidth="1"/>
    <col min="19" max="19" width="13.28125" style="1" customWidth="1"/>
    <col min="20" max="20" width="14.421875" style="1" customWidth="1"/>
    <col min="21" max="21" width="12.28125" style="1" customWidth="1"/>
    <col min="22" max="16384" width="11.421875" style="1" customWidth="1"/>
  </cols>
  <sheetData>
    <row r="2" ht="15"/>
    <row r="3" ht="15"/>
    <row r="4" ht="15"/>
    <row r="5" ht="15"/>
    <row r="6" ht="15"/>
    <row r="7" ht="15"/>
    <row r="8" ht="15"/>
    <row r="9" ht="15"/>
    <row r="10" ht="15"/>
    <row r="11" ht="18">
      <c r="C11" s="6"/>
    </row>
    <row r="12" ht="15">
      <c r="C12" s="8"/>
    </row>
    <row r="13" ht="24" customHeight="1">
      <c r="C13" s="54" t="s">
        <v>138</v>
      </c>
    </row>
    <row r="14" spans="3:11" ht="24" customHeight="1">
      <c r="C14" s="22"/>
      <c r="D14" s="9"/>
      <c r="E14" s="9"/>
      <c r="F14" s="10"/>
      <c r="G14" s="10"/>
      <c r="H14" s="10"/>
      <c r="I14" s="10"/>
      <c r="J14" s="10"/>
      <c r="K14" s="10"/>
    </row>
    <row r="15" spans="1:21" s="34" customFormat="1" ht="53.25" thickBot="1">
      <c r="A15" s="1"/>
      <c r="B15" s="1"/>
      <c r="C15" s="34" t="s">
        <v>73</v>
      </c>
      <c r="D15" s="95" t="s">
        <v>11</v>
      </c>
      <c r="E15" s="96" t="s">
        <v>23</v>
      </c>
      <c r="F15" s="96" t="s">
        <v>24</v>
      </c>
      <c r="G15" s="95" t="s">
        <v>120</v>
      </c>
      <c r="H15" s="95" t="s">
        <v>25</v>
      </c>
      <c r="I15" s="96" t="s">
        <v>121</v>
      </c>
      <c r="J15" s="95" t="s">
        <v>26</v>
      </c>
      <c r="K15" s="95" t="s">
        <v>27</v>
      </c>
      <c r="L15" s="96" t="s">
        <v>28</v>
      </c>
      <c r="M15" s="95" t="s">
        <v>29</v>
      </c>
      <c r="N15" s="95" t="s">
        <v>65</v>
      </c>
      <c r="O15" s="96" t="s">
        <v>66</v>
      </c>
      <c r="P15" s="95" t="s">
        <v>30</v>
      </c>
      <c r="Q15" s="95" t="s">
        <v>67</v>
      </c>
      <c r="R15" s="96" t="s">
        <v>68</v>
      </c>
      <c r="S15" s="95" t="s">
        <v>69</v>
      </c>
      <c r="T15" s="95" t="s">
        <v>31</v>
      </c>
      <c r="U15" s="96" t="s">
        <v>32</v>
      </c>
    </row>
    <row r="16" spans="3:21" ht="13.5" thickBot="1">
      <c r="C16" s="91" t="s">
        <v>11</v>
      </c>
      <c r="D16" s="91">
        <v>1000</v>
      </c>
      <c r="E16" s="91">
        <v>185.87</v>
      </c>
      <c r="F16" s="91">
        <v>178.72</v>
      </c>
      <c r="G16" s="91" t="s">
        <v>73</v>
      </c>
      <c r="H16" s="91">
        <v>7.16</v>
      </c>
      <c r="I16" s="91" t="s">
        <v>73</v>
      </c>
      <c r="J16" s="91">
        <v>486.87</v>
      </c>
      <c r="K16" s="91">
        <v>0.55</v>
      </c>
      <c r="L16" s="91">
        <v>147.87</v>
      </c>
      <c r="M16" s="91">
        <v>0.11</v>
      </c>
      <c r="N16" s="91">
        <v>81.27</v>
      </c>
      <c r="O16" s="91">
        <v>47.13</v>
      </c>
      <c r="P16" s="91">
        <v>2.25</v>
      </c>
      <c r="Q16" s="91">
        <v>69.27</v>
      </c>
      <c r="R16" s="91">
        <v>64.18</v>
      </c>
      <c r="S16" s="91">
        <v>74.26</v>
      </c>
      <c r="T16" s="91">
        <v>326.11</v>
      </c>
      <c r="U16" s="91">
        <v>1.15</v>
      </c>
    </row>
    <row r="17" spans="2:21" ht="13.5" thickBot="1">
      <c r="B17" s="88"/>
      <c r="C17" s="87" t="s">
        <v>60</v>
      </c>
      <c r="D17" s="89">
        <v>4.14</v>
      </c>
      <c r="E17" s="89">
        <v>1.29</v>
      </c>
      <c r="F17" s="89">
        <v>1.29</v>
      </c>
      <c r="G17" s="89" t="s">
        <v>73</v>
      </c>
      <c r="H17" s="89">
        <v>0</v>
      </c>
      <c r="I17" s="89" t="s">
        <v>73</v>
      </c>
      <c r="J17" s="89">
        <v>2.6</v>
      </c>
      <c r="K17" s="89">
        <v>0.21</v>
      </c>
      <c r="L17" s="89">
        <v>1.14</v>
      </c>
      <c r="M17" s="89">
        <v>0</v>
      </c>
      <c r="N17" s="89">
        <v>0.36</v>
      </c>
      <c r="O17" s="89">
        <v>0.02</v>
      </c>
      <c r="P17" s="89">
        <v>0.03</v>
      </c>
      <c r="Q17" s="89">
        <v>0.44</v>
      </c>
      <c r="R17" s="89">
        <v>0.39</v>
      </c>
      <c r="S17" s="89">
        <v>0.01</v>
      </c>
      <c r="T17" s="89">
        <v>0.24</v>
      </c>
      <c r="U17" s="89">
        <v>0.01</v>
      </c>
    </row>
    <row r="18" spans="2:21" ht="13.5" thickBot="1">
      <c r="B18" s="88"/>
      <c r="C18" s="51" t="s">
        <v>61</v>
      </c>
      <c r="D18" s="89">
        <v>0.01</v>
      </c>
      <c r="E18" s="89">
        <v>0</v>
      </c>
      <c r="F18" s="89">
        <v>0</v>
      </c>
      <c r="G18" s="89" t="s">
        <v>73</v>
      </c>
      <c r="H18" s="89">
        <v>0</v>
      </c>
      <c r="I18" s="89" t="s">
        <v>73</v>
      </c>
      <c r="J18" s="89">
        <v>0</v>
      </c>
      <c r="K18" s="89">
        <v>0</v>
      </c>
      <c r="L18" s="89">
        <v>0</v>
      </c>
      <c r="M18" s="89">
        <v>0</v>
      </c>
      <c r="N18" s="89">
        <v>0</v>
      </c>
      <c r="O18" s="89">
        <v>0</v>
      </c>
      <c r="P18" s="89">
        <v>0</v>
      </c>
      <c r="Q18" s="89">
        <v>0</v>
      </c>
      <c r="R18" s="89">
        <v>0</v>
      </c>
      <c r="S18" s="89">
        <v>0</v>
      </c>
      <c r="T18" s="89">
        <v>0.01</v>
      </c>
      <c r="U18" s="89">
        <v>0</v>
      </c>
    </row>
    <row r="19" spans="2:21" ht="13.5" thickBot="1">
      <c r="B19" s="88"/>
      <c r="C19" s="51" t="s">
        <v>34</v>
      </c>
      <c r="D19" s="89">
        <v>203.7</v>
      </c>
      <c r="E19" s="89">
        <v>20.55</v>
      </c>
      <c r="F19" s="89">
        <v>20.14</v>
      </c>
      <c r="G19" s="89" t="s">
        <v>73</v>
      </c>
      <c r="H19" s="89">
        <v>0.4</v>
      </c>
      <c r="I19" s="89" t="s">
        <v>73</v>
      </c>
      <c r="J19" s="89">
        <v>129.52</v>
      </c>
      <c r="K19" s="89">
        <v>0.01</v>
      </c>
      <c r="L19" s="89">
        <v>16.67</v>
      </c>
      <c r="M19" s="89">
        <v>0.01</v>
      </c>
      <c r="N19" s="89">
        <v>2.22</v>
      </c>
      <c r="O19" s="89">
        <v>27.67</v>
      </c>
      <c r="P19" s="89">
        <v>0.32</v>
      </c>
      <c r="Q19" s="89">
        <v>31.74</v>
      </c>
      <c r="R19" s="89">
        <v>29.11</v>
      </c>
      <c r="S19" s="89">
        <v>21.77</v>
      </c>
      <c r="T19" s="89">
        <v>53.5</v>
      </c>
      <c r="U19" s="89">
        <v>0.13</v>
      </c>
    </row>
    <row r="20" spans="2:21" ht="13.5" thickBot="1">
      <c r="B20" s="88"/>
      <c r="C20" s="51" t="s">
        <v>35</v>
      </c>
      <c r="D20" s="89">
        <v>0.06</v>
      </c>
      <c r="E20" s="89">
        <v>0.01</v>
      </c>
      <c r="F20" s="89">
        <v>0.01</v>
      </c>
      <c r="G20" s="89" t="s">
        <v>73</v>
      </c>
      <c r="H20" s="89">
        <v>0</v>
      </c>
      <c r="I20" s="89" t="s">
        <v>73</v>
      </c>
      <c r="J20" s="89">
        <v>0.01</v>
      </c>
      <c r="K20" s="89">
        <v>0</v>
      </c>
      <c r="L20" s="89">
        <v>0</v>
      </c>
      <c r="M20" s="89">
        <v>0</v>
      </c>
      <c r="N20" s="89">
        <v>0.01</v>
      </c>
      <c r="O20" s="89">
        <v>0</v>
      </c>
      <c r="P20" s="89">
        <v>0</v>
      </c>
      <c r="Q20" s="89">
        <v>0</v>
      </c>
      <c r="R20" s="89">
        <v>0</v>
      </c>
      <c r="S20" s="89">
        <v>0</v>
      </c>
      <c r="T20" s="89">
        <v>0.04</v>
      </c>
      <c r="U20" s="89">
        <v>0</v>
      </c>
    </row>
    <row r="21" spans="2:21" ht="13.5" thickBot="1">
      <c r="B21" s="88"/>
      <c r="C21" s="51" t="s">
        <v>62</v>
      </c>
      <c r="D21" s="89">
        <v>0.01</v>
      </c>
      <c r="E21" s="89">
        <v>0</v>
      </c>
      <c r="F21" s="89">
        <v>0</v>
      </c>
      <c r="G21" s="89" t="s">
        <v>73</v>
      </c>
      <c r="H21" s="89">
        <v>0</v>
      </c>
      <c r="I21" s="89" t="s">
        <v>73</v>
      </c>
      <c r="J21" s="89">
        <v>0</v>
      </c>
      <c r="K21" s="89">
        <v>0</v>
      </c>
      <c r="L21" s="89">
        <v>0</v>
      </c>
      <c r="M21" s="89">
        <v>0</v>
      </c>
      <c r="N21" s="89">
        <v>0</v>
      </c>
      <c r="O21" s="89">
        <v>0</v>
      </c>
      <c r="P21" s="89">
        <v>0</v>
      </c>
      <c r="Q21" s="89">
        <v>0</v>
      </c>
      <c r="R21" s="89">
        <v>0</v>
      </c>
      <c r="S21" s="89">
        <v>0</v>
      </c>
      <c r="T21" s="89">
        <v>0.01</v>
      </c>
      <c r="U21" s="89">
        <v>0</v>
      </c>
    </row>
    <row r="22" spans="2:21" ht="13.5" thickBot="1">
      <c r="B22" s="88"/>
      <c r="C22" s="51" t="s">
        <v>36</v>
      </c>
      <c r="D22" s="89">
        <v>105.37</v>
      </c>
      <c r="E22" s="89">
        <v>9.05</v>
      </c>
      <c r="F22" s="89">
        <v>8.02</v>
      </c>
      <c r="G22" s="89" t="s">
        <v>73</v>
      </c>
      <c r="H22" s="89">
        <v>1.04</v>
      </c>
      <c r="I22" s="89" t="s">
        <v>73</v>
      </c>
      <c r="J22" s="89">
        <v>76.55</v>
      </c>
      <c r="K22" s="89">
        <v>0.01</v>
      </c>
      <c r="L22" s="89">
        <v>6.75</v>
      </c>
      <c r="M22" s="89">
        <v>0.01</v>
      </c>
      <c r="N22" s="89">
        <v>0.02</v>
      </c>
      <c r="O22" s="89">
        <v>14.19</v>
      </c>
      <c r="P22" s="89">
        <v>0.3</v>
      </c>
      <c r="Q22" s="89">
        <v>21.68</v>
      </c>
      <c r="R22" s="89">
        <v>20.71</v>
      </c>
      <c r="S22" s="89">
        <v>12.9</v>
      </c>
      <c r="T22" s="89">
        <v>19.74</v>
      </c>
      <c r="U22" s="89">
        <v>0.02</v>
      </c>
    </row>
    <row r="23" spans="2:21" ht="13.5" thickBot="1">
      <c r="B23" s="88"/>
      <c r="C23" s="51" t="s">
        <v>37</v>
      </c>
      <c r="D23" s="89">
        <v>38.9</v>
      </c>
      <c r="E23" s="89">
        <v>6.73</v>
      </c>
      <c r="F23" s="89">
        <v>2.67</v>
      </c>
      <c r="G23" s="89" t="s">
        <v>73</v>
      </c>
      <c r="H23" s="89">
        <v>4.05</v>
      </c>
      <c r="I23" s="89" t="s">
        <v>73</v>
      </c>
      <c r="J23" s="89">
        <v>30.96</v>
      </c>
      <c r="K23" s="89">
        <v>0</v>
      </c>
      <c r="L23" s="89">
        <v>2.4</v>
      </c>
      <c r="M23" s="89">
        <v>0</v>
      </c>
      <c r="N23" s="89">
        <v>0.01</v>
      </c>
      <c r="O23" s="89">
        <v>4.56</v>
      </c>
      <c r="P23" s="89">
        <v>0.06</v>
      </c>
      <c r="Q23" s="89">
        <v>9.45</v>
      </c>
      <c r="R23" s="89">
        <v>9.1</v>
      </c>
      <c r="S23" s="89">
        <v>5.37</v>
      </c>
      <c r="T23" s="89">
        <v>1.2</v>
      </c>
      <c r="U23" s="89">
        <v>0.01</v>
      </c>
    </row>
    <row r="24" spans="2:21" ht="13.5" thickBot="1">
      <c r="B24" s="88"/>
      <c r="C24" s="51" t="s">
        <v>63</v>
      </c>
      <c r="D24" s="89">
        <v>0.57</v>
      </c>
      <c r="E24" s="89">
        <v>0.23</v>
      </c>
      <c r="F24" s="89">
        <v>0.23</v>
      </c>
      <c r="G24" s="89" t="s">
        <v>73</v>
      </c>
      <c r="H24" s="89">
        <v>0</v>
      </c>
      <c r="I24" s="89" t="s">
        <v>73</v>
      </c>
      <c r="J24" s="89">
        <v>0.24</v>
      </c>
      <c r="K24" s="89">
        <v>0.01</v>
      </c>
      <c r="L24" s="89">
        <v>0.21</v>
      </c>
      <c r="M24" s="89">
        <v>0</v>
      </c>
      <c r="N24" s="89">
        <v>0</v>
      </c>
      <c r="O24" s="89">
        <v>0</v>
      </c>
      <c r="P24" s="89">
        <v>0</v>
      </c>
      <c r="Q24" s="89">
        <v>0.01</v>
      </c>
      <c r="R24" s="89">
        <v>0.01</v>
      </c>
      <c r="S24" s="89">
        <v>0</v>
      </c>
      <c r="T24" s="89">
        <v>0.09</v>
      </c>
      <c r="U24" s="89">
        <v>0</v>
      </c>
    </row>
    <row r="25" spans="2:21" ht="26.25" thickBot="1">
      <c r="B25" s="88"/>
      <c r="C25" s="51" t="s">
        <v>38</v>
      </c>
      <c r="D25" s="89">
        <v>15.98</v>
      </c>
      <c r="E25" s="89">
        <v>4.05</v>
      </c>
      <c r="F25" s="89">
        <v>4.04</v>
      </c>
      <c r="G25" s="89" t="s">
        <v>73</v>
      </c>
      <c r="H25" s="89">
        <v>0.01</v>
      </c>
      <c r="I25" s="89" t="s">
        <v>73</v>
      </c>
      <c r="J25" s="89">
        <v>10.59</v>
      </c>
      <c r="K25" s="89">
        <v>0.2</v>
      </c>
      <c r="L25" s="89">
        <v>4.73</v>
      </c>
      <c r="M25" s="89">
        <v>0.01</v>
      </c>
      <c r="N25" s="89">
        <v>0</v>
      </c>
      <c r="O25" s="89">
        <v>0.02</v>
      </c>
      <c r="P25" s="89">
        <v>0.03</v>
      </c>
      <c r="Q25" s="89">
        <v>2.82</v>
      </c>
      <c r="R25" s="89">
        <v>2.61</v>
      </c>
      <c r="S25" s="89">
        <v>0.17</v>
      </c>
      <c r="T25" s="89">
        <v>1.32</v>
      </c>
      <c r="U25" s="89">
        <v>0.03</v>
      </c>
    </row>
    <row r="26" spans="2:21" ht="13.5" thickBot="1">
      <c r="B26" s="88"/>
      <c r="C26" s="51" t="s">
        <v>39</v>
      </c>
      <c r="D26" s="89">
        <v>0.2</v>
      </c>
      <c r="E26" s="89">
        <v>0.08</v>
      </c>
      <c r="F26" s="89">
        <v>0.08</v>
      </c>
      <c r="G26" s="89" t="s">
        <v>73</v>
      </c>
      <c r="H26" s="89">
        <v>0</v>
      </c>
      <c r="I26" s="89" t="s">
        <v>73</v>
      </c>
      <c r="J26" s="89">
        <v>0.1</v>
      </c>
      <c r="K26" s="89">
        <v>0</v>
      </c>
      <c r="L26" s="89">
        <v>0.07</v>
      </c>
      <c r="M26" s="89">
        <v>0</v>
      </c>
      <c r="N26" s="89">
        <v>0.02</v>
      </c>
      <c r="O26" s="89">
        <v>0</v>
      </c>
      <c r="P26" s="89">
        <v>0</v>
      </c>
      <c r="Q26" s="89">
        <v>0</v>
      </c>
      <c r="R26" s="89">
        <v>0</v>
      </c>
      <c r="S26" s="89">
        <v>0.01</v>
      </c>
      <c r="T26" s="89">
        <v>0.01</v>
      </c>
      <c r="U26" s="89">
        <v>0</v>
      </c>
    </row>
    <row r="27" spans="2:21" ht="26.25" thickBot="1">
      <c r="B27" s="88"/>
      <c r="C27" s="51" t="s">
        <v>40</v>
      </c>
      <c r="D27" s="89">
        <v>3.24</v>
      </c>
      <c r="E27" s="89">
        <v>0.94</v>
      </c>
      <c r="F27" s="89">
        <v>0.94</v>
      </c>
      <c r="G27" s="89" t="s">
        <v>73</v>
      </c>
      <c r="H27" s="89">
        <v>0.01</v>
      </c>
      <c r="I27" s="89" t="s">
        <v>73</v>
      </c>
      <c r="J27" s="89">
        <v>1.65</v>
      </c>
      <c r="K27" s="89">
        <v>0.01</v>
      </c>
      <c r="L27" s="89">
        <v>0.81</v>
      </c>
      <c r="M27" s="89">
        <v>0.01</v>
      </c>
      <c r="N27" s="89">
        <v>0</v>
      </c>
      <c r="O27" s="89">
        <v>0.01</v>
      </c>
      <c r="P27" s="89">
        <v>0.01</v>
      </c>
      <c r="Q27" s="89">
        <v>0.37</v>
      </c>
      <c r="R27" s="89">
        <v>0.34</v>
      </c>
      <c r="S27" s="89">
        <v>0.1</v>
      </c>
      <c r="T27" s="89">
        <v>0.64</v>
      </c>
      <c r="U27" s="89">
        <v>0</v>
      </c>
    </row>
    <row r="28" spans="2:21" ht="13.5" thickBot="1">
      <c r="B28" s="88"/>
      <c r="C28" s="51" t="s">
        <v>41</v>
      </c>
      <c r="D28" s="89">
        <v>1.88</v>
      </c>
      <c r="E28" s="89">
        <v>0.39</v>
      </c>
      <c r="F28" s="89">
        <v>0.03</v>
      </c>
      <c r="G28" s="89" t="s">
        <v>73</v>
      </c>
      <c r="H28" s="89">
        <v>0.36</v>
      </c>
      <c r="I28" s="89" t="s">
        <v>73</v>
      </c>
      <c r="J28" s="89">
        <v>1.13</v>
      </c>
      <c r="K28" s="89">
        <v>0</v>
      </c>
      <c r="L28" s="89">
        <v>0.01</v>
      </c>
      <c r="M28" s="89">
        <v>0</v>
      </c>
      <c r="N28" s="89">
        <v>0</v>
      </c>
      <c r="O28" s="89">
        <v>0.02</v>
      </c>
      <c r="P28" s="89">
        <v>0</v>
      </c>
      <c r="Q28" s="89">
        <v>0.41</v>
      </c>
      <c r="R28" s="89">
        <v>0.4</v>
      </c>
      <c r="S28" s="89">
        <v>0.28</v>
      </c>
      <c r="T28" s="89">
        <v>0.36</v>
      </c>
      <c r="U28" s="89">
        <v>0</v>
      </c>
    </row>
    <row r="29" spans="2:21" ht="13.5" thickBot="1">
      <c r="B29" s="88"/>
      <c r="C29" s="51" t="s">
        <v>42</v>
      </c>
      <c r="D29" s="89">
        <v>8.54</v>
      </c>
      <c r="E29" s="89">
        <v>2.13</v>
      </c>
      <c r="F29" s="89">
        <v>2.13</v>
      </c>
      <c r="G29" s="89" t="s">
        <v>73</v>
      </c>
      <c r="H29" s="89">
        <v>0</v>
      </c>
      <c r="I29" s="89" t="s">
        <v>73</v>
      </c>
      <c r="J29" s="89">
        <v>1.93</v>
      </c>
      <c r="K29" s="89">
        <v>0</v>
      </c>
      <c r="L29" s="89">
        <v>1.73</v>
      </c>
      <c r="M29" s="89">
        <v>0</v>
      </c>
      <c r="N29" s="89">
        <v>0</v>
      </c>
      <c r="O29" s="89">
        <v>0</v>
      </c>
      <c r="P29" s="89">
        <v>0</v>
      </c>
      <c r="Q29" s="89">
        <v>0.01</v>
      </c>
      <c r="R29" s="89">
        <v>0.01</v>
      </c>
      <c r="S29" s="89">
        <v>0.17</v>
      </c>
      <c r="T29" s="89">
        <v>4.47</v>
      </c>
      <c r="U29" s="89">
        <v>0.01</v>
      </c>
    </row>
    <row r="30" spans="2:21" ht="26.25" thickBot="1">
      <c r="B30" s="88"/>
      <c r="C30" s="51" t="s">
        <v>43</v>
      </c>
      <c r="D30" s="89">
        <v>228.35</v>
      </c>
      <c r="E30" s="89">
        <v>61.97</v>
      </c>
      <c r="F30" s="89">
        <v>60.8</v>
      </c>
      <c r="G30" s="89" t="s">
        <v>73</v>
      </c>
      <c r="H30" s="89">
        <v>1.17</v>
      </c>
      <c r="I30" s="89" t="s">
        <v>73</v>
      </c>
      <c r="J30" s="89">
        <v>57.66</v>
      </c>
      <c r="K30" s="89">
        <v>0.01</v>
      </c>
      <c r="L30" s="89">
        <v>49.64</v>
      </c>
      <c r="M30" s="89">
        <v>0</v>
      </c>
      <c r="N30" s="89">
        <v>0.09</v>
      </c>
      <c r="O30" s="89">
        <v>0.06</v>
      </c>
      <c r="P30" s="89">
        <v>1.39</v>
      </c>
      <c r="Q30" s="89">
        <v>1.64</v>
      </c>
      <c r="R30" s="89">
        <v>0.85</v>
      </c>
      <c r="S30" s="89">
        <v>3.96</v>
      </c>
      <c r="T30" s="89">
        <v>108.08</v>
      </c>
      <c r="U30" s="89">
        <v>0.64</v>
      </c>
    </row>
    <row r="31" spans="2:21" ht="26.25" thickBot="1">
      <c r="B31" s="88"/>
      <c r="C31" s="51" t="s">
        <v>44</v>
      </c>
      <c r="D31" s="89">
        <v>3.97</v>
      </c>
      <c r="E31" s="89">
        <v>1.16</v>
      </c>
      <c r="F31" s="89">
        <v>1.16</v>
      </c>
      <c r="G31" s="89" t="s">
        <v>73</v>
      </c>
      <c r="H31" s="89">
        <v>0</v>
      </c>
      <c r="I31" s="89" t="s">
        <v>73</v>
      </c>
      <c r="J31" s="89">
        <v>1.43</v>
      </c>
      <c r="K31" s="89">
        <v>0</v>
      </c>
      <c r="L31" s="89">
        <v>1.41</v>
      </c>
      <c r="M31" s="89">
        <v>0</v>
      </c>
      <c r="N31" s="89">
        <v>0</v>
      </c>
      <c r="O31" s="89">
        <v>0</v>
      </c>
      <c r="P31" s="89">
        <v>0.01</v>
      </c>
      <c r="Q31" s="89">
        <v>0</v>
      </c>
      <c r="R31" s="89">
        <v>0</v>
      </c>
      <c r="S31" s="89">
        <v>0.01</v>
      </c>
      <c r="T31" s="89">
        <v>1.38</v>
      </c>
      <c r="U31" s="89">
        <v>0</v>
      </c>
    </row>
    <row r="32" spans="2:21" ht="26.25" thickBot="1">
      <c r="B32" s="88"/>
      <c r="C32" s="51" t="s">
        <v>45</v>
      </c>
      <c r="D32" s="89">
        <v>2.21</v>
      </c>
      <c r="E32" s="89">
        <v>0.7</v>
      </c>
      <c r="F32" s="89">
        <v>0.69</v>
      </c>
      <c r="G32" s="89" t="s">
        <v>73</v>
      </c>
      <c r="H32" s="89">
        <v>0.01</v>
      </c>
      <c r="I32" s="89" t="s">
        <v>73</v>
      </c>
      <c r="J32" s="89">
        <v>0.86</v>
      </c>
      <c r="K32" s="89">
        <v>0</v>
      </c>
      <c r="L32" s="89">
        <v>0.83</v>
      </c>
      <c r="M32" s="89">
        <v>0</v>
      </c>
      <c r="N32" s="89">
        <v>0</v>
      </c>
      <c r="O32" s="89">
        <v>0</v>
      </c>
      <c r="P32" s="89">
        <v>0</v>
      </c>
      <c r="Q32" s="89">
        <v>0</v>
      </c>
      <c r="R32" s="89">
        <v>0</v>
      </c>
      <c r="S32" s="89">
        <v>0.01</v>
      </c>
      <c r="T32" s="89">
        <v>0.65</v>
      </c>
      <c r="U32" s="89">
        <v>0</v>
      </c>
    </row>
    <row r="33" spans="2:21" ht="26.25" thickBot="1">
      <c r="B33" s="88"/>
      <c r="C33" s="51" t="s">
        <v>64</v>
      </c>
      <c r="D33" s="89">
        <v>0.82</v>
      </c>
      <c r="E33" s="89">
        <v>0.31</v>
      </c>
      <c r="F33" s="89">
        <v>0.31</v>
      </c>
      <c r="G33" s="89" t="s">
        <v>73</v>
      </c>
      <c r="H33" s="89">
        <v>0</v>
      </c>
      <c r="I33" s="89" t="s">
        <v>73</v>
      </c>
      <c r="J33" s="89">
        <v>0.3</v>
      </c>
      <c r="K33" s="89">
        <v>0</v>
      </c>
      <c r="L33" s="89">
        <v>0.29</v>
      </c>
      <c r="M33" s="89">
        <v>0</v>
      </c>
      <c r="N33" s="89">
        <v>0</v>
      </c>
      <c r="O33" s="89">
        <v>0</v>
      </c>
      <c r="P33" s="89">
        <v>0</v>
      </c>
      <c r="Q33" s="89">
        <v>0</v>
      </c>
      <c r="R33" s="89">
        <v>0</v>
      </c>
      <c r="S33" s="89">
        <v>0</v>
      </c>
      <c r="T33" s="89">
        <v>0.21</v>
      </c>
      <c r="U33" s="89">
        <v>0</v>
      </c>
    </row>
    <row r="34" spans="2:21" ht="39" thickBot="1">
      <c r="B34" s="88"/>
      <c r="C34" s="51" t="s">
        <v>46</v>
      </c>
      <c r="D34" s="89">
        <v>3.94</v>
      </c>
      <c r="E34" s="89">
        <v>0.89</v>
      </c>
      <c r="F34" s="89">
        <v>0.88</v>
      </c>
      <c r="G34" s="89" t="s">
        <v>73</v>
      </c>
      <c r="H34" s="89">
        <v>0</v>
      </c>
      <c r="I34" s="89" t="s">
        <v>73</v>
      </c>
      <c r="J34" s="89">
        <v>2.05</v>
      </c>
      <c r="K34" s="89">
        <v>0.01</v>
      </c>
      <c r="L34" s="89">
        <v>1.97</v>
      </c>
      <c r="M34" s="89">
        <v>0</v>
      </c>
      <c r="N34" s="89">
        <v>0</v>
      </c>
      <c r="O34" s="89">
        <v>0.01</v>
      </c>
      <c r="P34" s="89">
        <v>0</v>
      </c>
      <c r="Q34" s="89">
        <v>0.01</v>
      </c>
      <c r="R34" s="89">
        <v>0.01</v>
      </c>
      <c r="S34" s="89">
        <v>0.05</v>
      </c>
      <c r="T34" s="89">
        <v>1</v>
      </c>
      <c r="U34" s="89">
        <v>0</v>
      </c>
    </row>
    <row r="35" spans="2:21" ht="13.5" thickBot="1">
      <c r="B35" s="88"/>
      <c r="C35" s="51" t="s">
        <v>47</v>
      </c>
      <c r="D35" s="89">
        <v>263.36</v>
      </c>
      <c r="E35" s="89">
        <v>32.48</v>
      </c>
      <c r="F35" s="89">
        <v>32.44</v>
      </c>
      <c r="G35" s="89" t="s">
        <v>73</v>
      </c>
      <c r="H35" s="89">
        <v>0.04</v>
      </c>
      <c r="I35" s="89" t="s">
        <v>73</v>
      </c>
      <c r="J35" s="89">
        <v>127.84</v>
      </c>
      <c r="K35" s="89">
        <v>0.02</v>
      </c>
      <c r="L35" s="89">
        <v>23.46</v>
      </c>
      <c r="M35" s="89">
        <v>0.02</v>
      </c>
      <c r="N35" s="89">
        <v>78.15</v>
      </c>
      <c r="O35" s="89">
        <v>0.04</v>
      </c>
      <c r="P35" s="89">
        <v>0.05</v>
      </c>
      <c r="Q35" s="89">
        <v>0.05</v>
      </c>
      <c r="R35" s="89">
        <v>0.04</v>
      </c>
      <c r="S35" s="89">
        <v>26.01</v>
      </c>
      <c r="T35" s="89">
        <v>102.85</v>
      </c>
      <c r="U35" s="89">
        <v>0.18</v>
      </c>
    </row>
    <row r="36" spans="2:21" ht="13.5" thickBot="1">
      <c r="B36" s="88"/>
      <c r="C36" s="51" t="s">
        <v>48</v>
      </c>
      <c r="D36" s="89">
        <v>26.31</v>
      </c>
      <c r="E36" s="89">
        <v>9.41</v>
      </c>
      <c r="F36" s="89">
        <v>9.4</v>
      </c>
      <c r="G36" s="89" t="s">
        <v>73</v>
      </c>
      <c r="H36" s="89">
        <v>0.01</v>
      </c>
      <c r="I36" s="89" t="s">
        <v>73</v>
      </c>
      <c r="J36" s="89">
        <v>7.66</v>
      </c>
      <c r="K36" s="89">
        <v>0</v>
      </c>
      <c r="L36" s="89">
        <v>7.42</v>
      </c>
      <c r="M36" s="89">
        <v>0.01</v>
      </c>
      <c r="N36" s="89">
        <v>0.01</v>
      </c>
      <c r="O36" s="89">
        <v>0</v>
      </c>
      <c r="P36" s="89">
        <v>0.01</v>
      </c>
      <c r="Q36" s="89">
        <v>0</v>
      </c>
      <c r="R36" s="89">
        <v>0</v>
      </c>
      <c r="S36" s="89">
        <v>0.21</v>
      </c>
      <c r="T36" s="89">
        <v>9.21</v>
      </c>
      <c r="U36" s="89">
        <v>0.03</v>
      </c>
    </row>
    <row r="37" spans="2:21" ht="13.5" thickBot="1">
      <c r="B37" s="88"/>
      <c r="C37" s="51" t="s">
        <v>49</v>
      </c>
      <c r="D37" s="89">
        <v>3.59</v>
      </c>
      <c r="E37" s="89">
        <v>0.78</v>
      </c>
      <c r="F37" s="89">
        <v>0.78</v>
      </c>
      <c r="G37" s="89" t="s">
        <v>73</v>
      </c>
      <c r="H37" s="89">
        <v>0</v>
      </c>
      <c r="I37" s="89" t="s">
        <v>73</v>
      </c>
      <c r="J37" s="89">
        <v>1.09</v>
      </c>
      <c r="K37" s="89">
        <v>0.04</v>
      </c>
      <c r="L37" s="89">
        <v>0.8</v>
      </c>
      <c r="M37" s="89">
        <v>0.03</v>
      </c>
      <c r="N37" s="89">
        <v>0.17</v>
      </c>
      <c r="O37" s="89">
        <v>0</v>
      </c>
      <c r="P37" s="89">
        <v>0</v>
      </c>
      <c r="Q37" s="89">
        <v>0.01</v>
      </c>
      <c r="R37" s="89">
        <v>0.01</v>
      </c>
      <c r="S37" s="89">
        <v>0.04</v>
      </c>
      <c r="T37" s="89">
        <v>1.71</v>
      </c>
      <c r="U37" s="89">
        <v>0</v>
      </c>
    </row>
    <row r="38" spans="2:21" ht="26.25" thickBot="1">
      <c r="B38" s="88"/>
      <c r="C38" s="51" t="s">
        <v>50</v>
      </c>
      <c r="D38" s="89">
        <v>45.62</v>
      </c>
      <c r="E38" s="89">
        <v>17.6</v>
      </c>
      <c r="F38" s="89">
        <v>17.58</v>
      </c>
      <c r="G38" s="89" t="s">
        <v>73</v>
      </c>
      <c r="H38" s="89">
        <v>0.03</v>
      </c>
      <c r="I38" s="89" t="s">
        <v>73</v>
      </c>
      <c r="J38" s="89">
        <v>18.71</v>
      </c>
      <c r="K38" s="89">
        <v>0</v>
      </c>
      <c r="L38" s="89">
        <v>14.74</v>
      </c>
      <c r="M38" s="89">
        <v>0</v>
      </c>
      <c r="N38" s="89">
        <v>0.03</v>
      </c>
      <c r="O38" s="89">
        <v>0.33</v>
      </c>
      <c r="P38" s="89">
        <v>0.01</v>
      </c>
      <c r="Q38" s="89">
        <v>0.54</v>
      </c>
      <c r="R38" s="89">
        <v>0.5</v>
      </c>
      <c r="S38" s="89">
        <v>2.56</v>
      </c>
      <c r="T38" s="89">
        <v>9.29</v>
      </c>
      <c r="U38" s="89">
        <v>0.01</v>
      </c>
    </row>
    <row r="39" spans="2:21" ht="13.5" thickBot="1">
      <c r="B39" s="88"/>
      <c r="C39" s="51" t="s">
        <v>51</v>
      </c>
      <c r="D39" s="89">
        <v>1.36</v>
      </c>
      <c r="E39" s="89">
        <v>0.47</v>
      </c>
      <c r="F39" s="89">
        <v>0.47</v>
      </c>
      <c r="G39" s="89" t="s">
        <v>73</v>
      </c>
      <c r="H39" s="89">
        <v>0</v>
      </c>
      <c r="I39" s="89" t="s">
        <v>73</v>
      </c>
      <c r="J39" s="89">
        <v>0.55</v>
      </c>
      <c r="K39" s="89">
        <v>0</v>
      </c>
      <c r="L39" s="89">
        <v>0.52</v>
      </c>
      <c r="M39" s="89">
        <v>0</v>
      </c>
      <c r="N39" s="89">
        <v>0</v>
      </c>
      <c r="O39" s="89">
        <v>0.01</v>
      </c>
      <c r="P39" s="89">
        <v>0</v>
      </c>
      <c r="Q39" s="89">
        <v>0.01</v>
      </c>
      <c r="R39" s="89">
        <v>0.01</v>
      </c>
      <c r="S39" s="89">
        <v>0</v>
      </c>
      <c r="T39" s="89">
        <v>0.34</v>
      </c>
      <c r="U39" s="89">
        <v>0</v>
      </c>
    </row>
    <row r="40" spans="2:21" ht="13.5" thickBot="1">
      <c r="B40" s="88"/>
      <c r="C40" s="51" t="s">
        <v>52</v>
      </c>
      <c r="D40" s="89">
        <v>35.98</v>
      </c>
      <c r="E40" s="89">
        <v>14.35</v>
      </c>
      <c r="F40" s="89">
        <v>14.33</v>
      </c>
      <c r="G40" s="89" t="s">
        <v>73</v>
      </c>
      <c r="H40" s="89">
        <v>0.03</v>
      </c>
      <c r="I40" s="89" t="s">
        <v>73</v>
      </c>
      <c r="J40" s="89">
        <v>12.59</v>
      </c>
      <c r="K40" s="89">
        <v>0.03</v>
      </c>
      <c r="L40" s="89">
        <v>11.44</v>
      </c>
      <c r="M40" s="89">
        <v>0</v>
      </c>
      <c r="N40" s="89">
        <v>0.18</v>
      </c>
      <c r="O40" s="89">
        <v>0.19</v>
      </c>
      <c r="P40" s="89">
        <v>0.03</v>
      </c>
      <c r="Q40" s="89">
        <v>0.07</v>
      </c>
      <c r="R40" s="89">
        <v>0.06</v>
      </c>
      <c r="S40" s="89">
        <v>0.61</v>
      </c>
      <c r="T40" s="89">
        <v>8.96</v>
      </c>
      <c r="U40" s="89">
        <v>0.07</v>
      </c>
    </row>
    <row r="41" spans="2:21" ht="26.25" thickBot="1">
      <c r="B41" s="88"/>
      <c r="C41" s="51" t="s">
        <v>72</v>
      </c>
      <c r="D41" s="89">
        <v>0</v>
      </c>
      <c r="E41" s="89">
        <v>0</v>
      </c>
      <c r="F41" s="89">
        <v>0</v>
      </c>
      <c r="G41" s="89" t="s">
        <v>73</v>
      </c>
      <c r="H41" s="89">
        <v>0</v>
      </c>
      <c r="I41" s="89" t="s">
        <v>73</v>
      </c>
      <c r="J41" s="89">
        <v>0</v>
      </c>
      <c r="K41" s="89">
        <v>0</v>
      </c>
      <c r="L41" s="89">
        <v>0</v>
      </c>
      <c r="M41" s="89">
        <v>0</v>
      </c>
      <c r="N41" s="89">
        <v>0</v>
      </c>
      <c r="O41" s="89">
        <v>0</v>
      </c>
      <c r="P41" s="89">
        <v>0</v>
      </c>
      <c r="Q41" s="89">
        <v>0</v>
      </c>
      <c r="R41" s="89">
        <v>0</v>
      </c>
      <c r="S41" s="89">
        <v>0</v>
      </c>
      <c r="T41" s="89">
        <v>0</v>
      </c>
      <c r="U41" s="89">
        <v>0</v>
      </c>
    </row>
    <row r="42" spans="2:21" ht="26.25" thickBot="1">
      <c r="B42" s="88"/>
      <c r="C42" s="51" t="s">
        <v>53</v>
      </c>
      <c r="D42" s="89">
        <v>0.03</v>
      </c>
      <c r="E42" s="89">
        <v>0.01</v>
      </c>
      <c r="F42" s="89">
        <v>0.01</v>
      </c>
      <c r="G42" s="89" t="s">
        <v>73</v>
      </c>
      <c r="H42" s="89">
        <v>0</v>
      </c>
      <c r="I42" s="89" t="s">
        <v>73</v>
      </c>
      <c r="J42" s="89">
        <v>0.01</v>
      </c>
      <c r="K42" s="89">
        <v>0</v>
      </c>
      <c r="L42" s="89">
        <v>0.01</v>
      </c>
      <c r="M42" s="89">
        <v>0</v>
      </c>
      <c r="N42" s="89">
        <v>0</v>
      </c>
      <c r="O42" s="89">
        <v>0</v>
      </c>
      <c r="P42" s="89">
        <v>0</v>
      </c>
      <c r="Q42" s="89">
        <v>0</v>
      </c>
      <c r="R42" s="89">
        <v>0</v>
      </c>
      <c r="S42" s="89">
        <v>0</v>
      </c>
      <c r="T42" s="89">
        <v>0.01</v>
      </c>
      <c r="U42" s="89">
        <v>0</v>
      </c>
    </row>
    <row r="43" spans="2:21" ht="26.25" thickBot="1">
      <c r="B43" s="88"/>
      <c r="C43" s="51" t="s">
        <v>129</v>
      </c>
      <c r="D43" s="89">
        <v>1.3</v>
      </c>
      <c r="E43" s="89">
        <v>0.26</v>
      </c>
      <c r="F43" s="89">
        <v>0.26</v>
      </c>
      <c r="G43" s="89" t="s">
        <v>73</v>
      </c>
      <c r="H43" s="89">
        <v>0</v>
      </c>
      <c r="I43" s="89" t="s">
        <v>73</v>
      </c>
      <c r="J43" s="89">
        <v>0.58</v>
      </c>
      <c r="K43" s="89">
        <v>0</v>
      </c>
      <c r="L43" s="89">
        <v>0.58</v>
      </c>
      <c r="M43" s="89">
        <v>0</v>
      </c>
      <c r="N43" s="89">
        <v>0</v>
      </c>
      <c r="O43" s="89">
        <v>0</v>
      </c>
      <c r="P43" s="89">
        <v>0</v>
      </c>
      <c r="Q43" s="89">
        <v>0</v>
      </c>
      <c r="R43" s="89">
        <v>0</v>
      </c>
      <c r="S43" s="89">
        <v>0</v>
      </c>
      <c r="T43" s="89">
        <v>0.46</v>
      </c>
      <c r="U43" s="89">
        <v>0</v>
      </c>
    </row>
    <row r="44" spans="2:21" ht="26.25" thickBot="1">
      <c r="B44" s="88"/>
      <c r="C44" s="51" t="s">
        <v>130</v>
      </c>
      <c r="D44" s="89">
        <v>0.56</v>
      </c>
      <c r="E44" s="89">
        <v>0.02</v>
      </c>
      <c r="F44" s="89">
        <v>0.02</v>
      </c>
      <c r="G44" s="89" t="s">
        <v>73</v>
      </c>
      <c r="H44" s="89">
        <v>0</v>
      </c>
      <c r="I44" s="89" t="s">
        <v>73</v>
      </c>
      <c r="J44" s="89">
        <v>0.23</v>
      </c>
      <c r="K44" s="89">
        <v>0</v>
      </c>
      <c r="L44" s="89">
        <v>0.22</v>
      </c>
      <c r="M44" s="89">
        <v>0</v>
      </c>
      <c r="N44" s="89">
        <v>0</v>
      </c>
      <c r="O44" s="89">
        <v>0</v>
      </c>
      <c r="P44" s="89">
        <v>0</v>
      </c>
      <c r="Q44" s="89">
        <v>0</v>
      </c>
      <c r="R44" s="89">
        <v>0</v>
      </c>
      <c r="S44" s="89">
        <v>0</v>
      </c>
      <c r="T44" s="89">
        <v>0.31</v>
      </c>
      <c r="U44" s="89">
        <v>0</v>
      </c>
    </row>
    <row r="45" spans="2:21" ht="26.25" thickBot="1">
      <c r="B45" s="88"/>
      <c r="C45" s="51" t="s">
        <v>131</v>
      </c>
      <c r="D45" s="89">
        <v>0</v>
      </c>
      <c r="E45" s="89">
        <v>0</v>
      </c>
      <c r="F45" s="89">
        <v>0</v>
      </c>
      <c r="G45" s="89" t="s">
        <v>73</v>
      </c>
      <c r="H45" s="89">
        <v>0</v>
      </c>
      <c r="I45" s="89" t="s">
        <v>73</v>
      </c>
      <c r="J45" s="89">
        <v>0</v>
      </c>
      <c r="K45" s="89">
        <v>0</v>
      </c>
      <c r="L45" s="89">
        <v>0</v>
      </c>
      <c r="M45" s="89">
        <v>0</v>
      </c>
      <c r="N45" s="89">
        <v>0</v>
      </c>
      <c r="O45" s="89">
        <v>0</v>
      </c>
      <c r="P45" s="89">
        <v>0</v>
      </c>
      <c r="Q45" s="89">
        <v>0</v>
      </c>
      <c r="R45" s="89">
        <v>0</v>
      </c>
      <c r="S45" s="89">
        <v>0</v>
      </c>
      <c r="T45" s="89">
        <v>0</v>
      </c>
      <c r="U45" s="89">
        <v>0</v>
      </c>
    </row>
    <row r="47" ht="15">
      <c r="C47" s="53" t="s">
        <v>57</v>
      </c>
    </row>
    <row r="49" ht="15">
      <c r="C49" s="56" t="s">
        <v>133</v>
      </c>
    </row>
    <row r="50" ht="15">
      <c r="C50" s="54" t="s">
        <v>125</v>
      </c>
    </row>
    <row r="51" ht="15">
      <c r="C51" s="54" t="s">
        <v>126</v>
      </c>
    </row>
    <row r="53" ht="15">
      <c r="C53" s="56" t="s">
        <v>134</v>
      </c>
    </row>
    <row r="54" ht="15">
      <c r="C54" s="54" t="s">
        <v>135</v>
      </c>
    </row>
  </sheetData>
  <sheetProtection/>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1:AA70"/>
  <sheetViews>
    <sheetView zoomScale="96" zoomScaleNormal="96" zoomScalePageLayoutView="0" workbookViewId="0" topLeftCell="A1">
      <selection activeCell="K34" sqref="K34"/>
    </sheetView>
  </sheetViews>
  <sheetFormatPr defaultColWidth="10.57421875" defaultRowHeight="12.75"/>
  <cols>
    <col min="1" max="1" width="10.57421875" style="1" customWidth="1"/>
    <col min="2" max="2" width="4.7109375" style="1" customWidth="1"/>
    <col min="3" max="3" width="29.7109375" style="1" customWidth="1"/>
    <col min="4" max="4" width="13.57421875" style="7" customWidth="1"/>
    <col min="5" max="5" width="12.421875" style="1" bestFit="1" customWidth="1"/>
    <col min="6" max="6" width="11.140625" style="1" bestFit="1" customWidth="1"/>
    <col min="7" max="7" width="13.7109375" style="1" bestFit="1" customWidth="1"/>
    <col min="8" max="8" width="11.140625" style="1" bestFit="1" customWidth="1"/>
    <col min="9" max="11" width="10.57421875" style="1" customWidth="1"/>
    <col min="12" max="12" width="13.140625" style="1" customWidth="1"/>
    <col min="13" max="13" width="11.140625" style="1" bestFit="1" customWidth="1"/>
    <col min="14" max="15" width="10.57421875" style="1" customWidth="1"/>
    <col min="16" max="16" width="11.140625" style="1" bestFit="1" customWidth="1"/>
    <col min="17" max="19" width="10.57421875" style="1" customWidth="1"/>
    <col min="20" max="20" width="13.421875" style="1" customWidth="1"/>
    <col min="21" max="21" width="11.140625" style="1" bestFit="1" customWidth="1"/>
    <col min="22" max="16384" width="10.57421875" style="1" customWidth="1"/>
  </cols>
  <sheetData>
    <row r="2" ht="15"/>
    <row r="3" ht="15"/>
    <row r="4" ht="15"/>
    <row r="5" ht="15"/>
    <row r="6" ht="15"/>
    <row r="7" ht="15"/>
    <row r="8" ht="15"/>
    <row r="9" ht="15"/>
    <row r="10" ht="15"/>
    <row r="11" spans="3:8" ht="18">
      <c r="C11" s="6"/>
      <c r="H11"/>
    </row>
    <row r="12" spans="3:5" ht="18">
      <c r="C12" s="6"/>
      <c r="D12" s="6"/>
      <c r="E12" s="6"/>
    </row>
    <row r="13" spans="3:5" ht="18">
      <c r="C13" s="6"/>
      <c r="D13" s="6"/>
      <c r="E13" s="6"/>
    </row>
    <row r="14" ht="15">
      <c r="C14" s="8"/>
    </row>
    <row r="15" ht="24" customHeight="1">
      <c r="C15" s="54" t="s">
        <v>139</v>
      </c>
    </row>
    <row r="16" spans="3:8" ht="24" customHeight="1">
      <c r="C16" s="22"/>
      <c r="D16" s="9"/>
      <c r="E16" s="10"/>
      <c r="F16" s="10"/>
      <c r="G16" s="10"/>
      <c r="H16" s="10"/>
    </row>
    <row r="17" spans="3:27" s="23" customFormat="1" ht="15.75" customHeight="1">
      <c r="C17" s="23" t="s">
        <v>73</v>
      </c>
      <c r="D17" s="136" t="s">
        <v>74</v>
      </c>
      <c r="E17" s="137"/>
      <c r="F17" s="137"/>
      <c r="G17" s="137"/>
      <c r="H17" s="137"/>
      <c r="I17" s="137"/>
      <c r="J17" s="137"/>
      <c r="K17" s="138"/>
      <c r="L17" s="139" t="s">
        <v>75</v>
      </c>
      <c r="M17" s="137"/>
      <c r="N17" s="137"/>
      <c r="O17" s="137"/>
      <c r="P17" s="137"/>
      <c r="Q17" s="137"/>
      <c r="R17" s="137"/>
      <c r="S17" s="138"/>
      <c r="T17" s="137" t="s">
        <v>10</v>
      </c>
      <c r="U17" s="137"/>
      <c r="V17" s="137"/>
      <c r="W17" s="137"/>
      <c r="X17" s="137"/>
      <c r="Y17" s="137"/>
      <c r="Z17" s="137"/>
      <c r="AA17" s="138"/>
    </row>
    <row r="18" spans="3:27" s="19" customFormat="1" ht="34.5" thickBot="1">
      <c r="C18" s="19" t="s">
        <v>73</v>
      </c>
      <c r="D18" s="62" t="s">
        <v>70</v>
      </c>
      <c r="E18" s="62" t="s">
        <v>13</v>
      </c>
      <c r="F18" s="62" t="s">
        <v>14</v>
      </c>
      <c r="G18" s="62" t="s">
        <v>33</v>
      </c>
      <c r="H18" s="62" t="s">
        <v>71</v>
      </c>
      <c r="I18" s="62" t="s">
        <v>15</v>
      </c>
      <c r="J18" s="62" t="s">
        <v>17</v>
      </c>
      <c r="K18" s="62" t="s">
        <v>18</v>
      </c>
      <c r="L18" s="62" t="s">
        <v>70</v>
      </c>
      <c r="M18" s="62" t="s">
        <v>13</v>
      </c>
      <c r="N18" s="58" t="s">
        <v>14</v>
      </c>
      <c r="O18" s="62" t="s">
        <v>33</v>
      </c>
      <c r="P18" s="62" t="s">
        <v>71</v>
      </c>
      <c r="Q18" s="62" t="s">
        <v>15</v>
      </c>
      <c r="R18" s="62" t="s">
        <v>17</v>
      </c>
      <c r="S18" s="62" t="s">
        <v>18</v>
      </c>
      <c r="T18" s="62" t="s">
        <v>70</v>
      </c>
      <c r="U18" s="62" t="s">
        <v>13</v>
      </c>
      <c r="V18" s="62" t="s">
        <v>14</v>
      </c>
      <c r="W18" s="62" t="s">
        <v>33</v>
      </c>
      <c r="X18" s="62" t="s">
        <v>71</v>
      </c>
      <c r="Y18" s="62" t="s">
        <v>15</v>
      </c>
      <c r="Z18" s="62" t="s">
        <v>17</v>
      </c>
      <c r="AA18" s="62" t="s">
        <v>18</v>
      </c>
    </row>
    <row r="19" spans="3:27" ht="13.5" thickBot="1">
      <c r="C19" s="101" t="s">
        <v>11</v>
      </c>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3:27" ht="13.5" thickBot="1">
      <c r="C20" s="105" t="s">
        <v>76</v>
      </c>
      <c r="D20" s="108">
        <v>141066</v>
      </c>
      <c r="E20" s="108">
        <v>103433</v>
      </c>
      <c r="F20" s="108">
        <v>8988</v>
      </c>
      <c r="G20" s="108">
        <v>3222</v>
      </c>
      <c r="H20" s="108">
        <v>14124</v>
      </c>
      <c r="I20" s="108">
        <v>9925</v>
      </c>
      <c r="J20" s="108">
        <v>1370</v>
      </c>
      <c r="K20" s="108">
        <v>4</v>
      </c>
      <c r="L20" s="108">
        <v>122061</v>
      </c>
      <c r="M20" s="108">
        <v>88534</v>
      </c>
      <c r="N20" s="108">
        <v>7781</v>
      </c>
      <c r="O20" s="108">
        <v>2786</v>
      </c>
      <c r="P20" s="108">
        <v>13469</v>
      </c>
      <c r="Q20" s="108">
        <v>8291</v>
      </c>
      <c r="R20" s="108">
        <v>1196</v>
      </c>
      <c r="S20" s="108">
        <v>4</v>
      </c>
      <c r="T20" s="108">
        <v>19005</v>
      </c>
      <c r="U20" s="108">
        <v>14899</v>
      </c>
      <c r="V20" s="108">
        <v>1207</v>
      </c>
      <c r="W20" s="108">
        <v>436</v>
      </c>
      <c r="X20" s="108">
        <v>655</v>
      </c>
      <c r="Y20" s="108">
        <v>1634</v>
      </c>
      <c r="Z20" s="108">
        <v>174</v>
      </c>
      <c r="AA20" s="108">
        <v>0</v>
      </c>
    </row>
    <row r="21" spans="3:27" ht="13.5" thickBot="1">
      <c r="C21" s="106" t="s">
        <v>77</v>
      </c>
      <c r="D21" s="109">
        <v>12165</v>
      </c>
      <c r="E21" s="109">
        <v>8007</v>
      </c>
      <c r="F21" s="109">
        <v>610</v>
      </c>
      <c r="G21" s="109">
        <v>203</v>
      </c>
      <c r="H21" s="109">
        <v>2515</v>
      </c>
      <c r="I21" s="109">
        <v>755</v>
      </c>
      <c r="J21" s="109">
        <v>73</v>
      </c>
      <c r="K21" s="109">
        <v>2</v>
      </c>
      <c r="L21" s="109">
        <v>10788</v>
      </c>
      <c r="M21" s="109">
        <v>6946</v>
      </c>
      <c r="N21" s="109">
        <v>483</v>
      </c>
      <c r="O21" s="109">
        <v>189</v>
      </c>
      <c r="P21" s="109">
        <v>2459</v>
      </c>
      <c r="Q21" s="109">
        <v>647</v>
      </c>
      <c r="R21" s="109">
        <v>62</v>
      </c>
      <c r="S21" s="109">
        <v>2</v>
      </c>
      <c r="T21" s="109">
        <v>1377</v>
      </c>
      <c r="U21" s="109">
        <v>1061</v>
      </c>
      <c r="V21" s="109">
        <v>127</v>
      </c>
      <c r="W21" s="109">
        <v>14</v>
      </c>
      <c r="X21" s="109">
        <v>56</v>
      </c>
      <c r="Y21" s="109">
        <v>108</v>
      </c>
      <c r="Z21" s="109">
        <v>11</v>
      </c>
      <c r="AA21" s="109">
        <v>0</v>
      </c>
    </row>
    <row r="22" spans="3:27" ht="13.5" thickBot="1">
      <c r="C22" s="106" t="s">
        <v>78</v>
      </c>
      <c r="D22" s="109">
        <v>19549</v>
      </c>
      <c r="E22" s="109">
        <v>13223</v>
      </c>
      <c r="F22" s="109">
        <v>1271</v>
      </c>
      <c r="G22" s="109">
        <v>447</v>
      </c>
      <c r="H22" s="109">
        <v>2771</v>
      </c>
      <c r="I22" s="109">
        <v>1675</v>
      </c>
      <c r="J22" s="109">
        <v>162</v>
      </c>
      <c r="K22" s="109">
        <v>0</v>
      </c>
      <c r="L22" s="109">
        <v>17101</v>
      </c>
      <c r="M22" s="109">
        <v>11385</v>
      </c>
      <c r="N22" s="109">
        <v>1089</v>
      </c>
      <c r="O22" s="109">
        <v>381</v>
      </c>
      <c r="P22" s="109">
        <v>2658</v>
      </c>
      <c r="Q22" s="109">
        <v>1434</v>
      </c>
      <c r="R22" s="109">
        <v>154</v>
      </c>
      <c r="S22" s="109">
        <v>0</v>
      </c>
      <c r="T22" s="109">
        <v>2448</v>
      </c>
      <c r="U22" s="109">
        <v>1838</v>
      </c>
      <c r="V22" s="109">
        <v>182</v>
      </c>
      <c r="W22" s="109">
        <v>66</v>
      </c>
      <c r="X22" s="109">
        <v>113</v>
      </c>
      <c r="Y22" s="109">
        <v>241</v>
      </c>
      <c r="Z22" s="109">
        <v>8</v>
      </c>
      <c r="AA22" s="109">
        <v>0</v>
      </c>
    </row>
    <row r="23" spans="3:27" ht="13.5" thickBot="1">
      <c r="C23" s="106" t="s">
        <v>79</v>
      </c>
      <c r="D23" s="109">
        <v>20347</v>
      </c>
      <c r="E23" s="109">
        <v>13666</v>
      </c>
      <c r="F23" s="109">
        <v>1447</v>
      </c>
      <c r="G23" s="109">
        <v>557</v>
      </c>
      <c r="H23" s="109">
        <v>2509</v>
      </c>
      <c r="I23" s="109">
        <v>1943</v>
      </c>
      <c r="J23" s="109">
        <v>225</v>
      </c>
      <c r="K23" s="109">
        <v>0</v>
      </c>
      <c r="L23" s="109">
        <v>17614</v>
      </c>
      <c r="M23" s="109">
        <v>11606</v>
      </c>
      <c r="N23" s="109">
        <v>1259</v>
      </c>
      <c r="O23" s="109">
        <v>489</v>
      </c>
      <c r="P23" s="109">
        <v>2408</v>
      </c>
      <c r="Q23" s="109">
        <v>1660</v>
      </c>
      <c r="R23" s="109">
        <v>192</v>
      </c>
      <c r="S23" s="109">
        <v>0</v>
      </c>
      <c r="T23" s="109">
        <v>2733</v>
      </c>
      <c r="U23" s="109">
        <v>2060</v>
      </c>
      <c r="V23" s="109">
        <v>188</v>
      </c>
      <c r="W23" s="109">
        <v>68</v>
      </c>
      <c r="X23" s="109">
        <v>101</v>
      </c>
      <c r="Y23" s="109">
        <v>283</v>
      </c>
      <c r="Z23" s="109">
        <v>33</v>
      </c>
      <c r="AA23" s="109">
        <v>0</v>
      </c>
    </row>
    <row r="24" spans="3:27" ht="13.5" thickBot="1">
      <c r="C24" s="106" t="s">
        <v>80</v>
      </c>
      <c r="D24" s="109">
        <v>21132</v>
      </c>
      <c r="E24" s="109">
        <v>14992</v>
      </c>
      <c r="F24" s="109">
        <v>1541</v>
      </c>
      <c r="G24" s="109">
        <v>548</v>
      </c>
      <c r="H24" s="109">
        <v>2099</v>
      </c>
      <c r="I24" s="109">
        <v>1688</v>
      </c>
      <c r="J24" s="109">
        <v>263</v>
      </c>
      <c r="K24" s="109">
        <v>1</v>
      </c>
      <c r="L24" s="109">
        <v>18267</v>
      </c>
      <c r="M24" s="109">
        <v>12852</v>
      </c>
      <c r="N24" s="109">
        <v>1328</v>
      </c>
      <c r="O24" s="109">
        <v>483</v>
      </c>
      <c r="P24" s="109">
        <v>1984</v>
      </c>
      <c r="Q24" s="109">
        <v>1392</v>
      </c>
      <c r="R24" s="109">
        <v>227</v>
      </c>
      <c r="S24" s="109">
        <v>1</v>
      </c>
      <c r="T24" s="109">
        <v>2865</v>
      </c>
      <c r="U24" s="109">
        <v>2140</v>
      </c>
      <c r="V24" s="109">
        <v>213</v>
      </c>
      <c r="W24" s="109">
        <v>65</v>
      </c>
      <c r="X24" s="109">
        <v>115</v>
      </c>
      <c r="Y24" s="109">
        <v>296</v>
      </c>
      <c r="Z24" s="109">
        <v>36</v>
      </c>
      <c r="AA24" s="109">
        <v>0</v>
      </c>
    </row>
    <row r="25" spans="3:27" ht="13.5" thickBot="1">
      <c r="C25" s="106" t="s">
        <v>81</v>
      </c>
      <c r="D25" s="109">
        <v>20809</v>
      </c>
      <c r="E25" s="109">
        <v>15214</v>
      </c>
      <c r="F25" s="109">
        <v>1399</v>
      </c>
      <c r="G25" s="109">
        <v>456</v>
      </c>
      <c r="H25" s="109">
        <v>1901</v>
      </c>
      <c r="I25" s="109">
        <v>1607</v>
      </c>
      <c r="J25" s="109">
        <v>232</v>
      </c>
      <c r="K25" s="109">
        <v>0</v>
      </c>
      <c r="L25" s="109">
        <v>17702</v>
      </c>
      <c r="M25" s="109">
        <v>12828</v>
      </c>
      <c r="N25" s="109">
        <v>1219</v>
      </c>
      <c r="O25" s="109">
        <v>383</v>
      </c>
      <c r="P25" s="109">
        <v>1760</v>
      </c>
      <c r="Q25" s="109">
        <v>1303</v>
      </c>
      <c r="R25" s="109">
        <v>209</v>
      </c>
      <c r="S25" s="109">
        <v>0</v>
      </c>
      <c r="T25" s="109">
        <v>3107</v>
      </c>
      <c r="U25" s="109">
        <v>2386</v>
      </c>
      <c r="V25" s="109">
        <v>180</v>
      </c>
      <c r="W25" s="109">
        <v>73</v>
      </c>
      <c r="X25" s="109">
        <v>141</v>
      </c>
      <c r="Y25" s="109">
        <v>304</v>
      </c>
      <c r="Z25" s="109">
        <v>23</v>
      </c>
      <c r="AA25" s="109">
        <v>0</v>
      </c>
    </row>
    <row r="26" spans="3:27" ht="13.5" thickBot="1">
      <c r="C26" s="106" t="s">
        <v>82</v>
      </c>
      <c r="D26" s="109">
        <v>29762</v>
      </c>
      <c r="E26" s="109">
        <v>23476</v>
      </c>
      <c r="F26" s="109">
        <v>1806</v>
      </c>
      <c r="G26" s="109">
        <v>643</v>
      </c>
      <c r="H26" s="109">
        <v>1840</v>
      </c>
      <c r="I26" s="109">
        <v>1669</v>
      </c>
      <c r="J26" s="109">
        <v>327</v>
      </c>
      <c r="K26" s="109">
        <v>1</v>
      </c>
      <c r="L26" s="109">
        <v>25563</v>
      </c>
      <c r="M26" s="109">
        <v>20022</v>
      </c>
      <c r="N26" s="109">
        <v>1597</v>
      </c>
      <c r="O26" s="109">
        <v>554</v>
      </c>
      <c r="P26" s="109">
        <v>1729</v>
      </c>
      <c r="Q26" s="109">
        <v>1390</v>
      </c>
      <c r="R26" s="109">
        <v>270</v>
      </c>
      <c r="S26" s="109">
        <v>1</v>
      </c>
      <c r="T26" s="109">
        <v>4199</v>
      </c>
      <c r="U26" s="109">
        <v>3454</v>
      </c>
      <c r="V26" s="109">
        <v>209</v>
      </c>
      <c r="W26" s="109">
        <v>89</v>
      </c>
      <c r="X26" s="109">
        <v>111</v>
      </c>
      <c r="Y26" s="109">
        <v>279</v>
      </c>
      <c r="Z26" s="109">
        <v>57</v>
      </c>
      <c r="AA26" s="109">
        <v>0</v>
      </c>
    </row>
    <row r="27" spans="3:27" ht="13.5" thickBot="1">
      <c r="C27" s="106" t="s">
        <v>83</v>
      </c>
      <c r="D27" s="109">
        <v>12705</v>
      </c>
      <c r="E27" s="109">
        <v>10767</v>
      </c>
      <c r="F27" s="109">
        <v>689</v>
      </c>
      <c r="G27" s="109">
        <v>271</v>
      </c>
      <c r="H27" s="109">
        <v>417</v>
      </c>
      <c r="I27" s="109">
        <v>485</v>
      </c>
      <c r="J27" s="109">
        <v>76</v>
      </c>
      <c r="K27" s="109">
        <v>0</v>
      </c>
      <c r="L27" s="109">
        <v>10955</v>
      </c>
      <c r="M27" s="109">
        <v>9272</v>
      </c>
      <c r="N27" s="109">
        <v>603</v>
      </c>
      <c r="O27" s="109">
        <v>223</v>
      </c>
      <c r="P27" s="109">
        <v>404</v>
      </c>
      <c r="Q27" s="109">
        <v>383</v>
      </c>
      <c r="R27" s="109">
        <v>70</v>
      </c>
      <c r="S27" s="109">
        <v>0</v>
      </c>
      <c r="T27" s="109">
        <v>1750</v>
      </c>
      <c r="U27" s="109">
        <v>1495</v>
      </c>
      <c r="V27" s="109">
        <v>86</v>
      </c>
      <c r="W27" s="109">
        <v>48</v>
      </c>
      <c r="X27" s="109">
        <v>13</v>
      </c>
      <c r="Y27" s="109">
        <v>102</v>
      </c>
      <c r="Z27" s="109">
        <v>6</v>
      </c>
      <c r="AA27" s="109">
        <v>0</v>
      </c>
    </row>
    <row r="28" spans="3:27" ht="13.5" thickBot="1">
      <c r="C28" s="106" t="s">
        <v>84</v>
      </c>
      <c r="D28" s="109">
        <v>3590</v>
      </c>
      <c r="E28" s="109">
        <v>3152</v>
      </c>
      <c r="F28" s="109">
        <v>192</v>
      </c>
      <c r="G28" s="109">
        <v>76</v>
      </c>
      <c r="H28" s="109">
        <v>66</v>
      </c>
      <c r="I28" s="109">
        <v>94</v>
      </c>
      <c r="J28" s="109">
        <v>10</v>
      </c>
      <c r="K28" s="109">
        <v>0</v>
      </c>
      <c r="L28" s="109">
        <v>3159</v>
      </c>
      <c r="M28" s="109">
        <v>2772</v>
      </c>
      <c r="N28" s="109">
        <v>173</v>
      </c>
      <c r="O28" s="109">
        <v>67</v>
      </c>
      <c r="P28" s="109">
        <v>61</v>
      </c>
      <c r="Q28" s="109">
        <v>76</v>
      </c>
      <c r="R28" s="109">
        <v>10</v>
      </c>
      <c r="S28" s="109">
        <v>0</v>
      </c>
      <c r="T28" s="109">
        <v>431</v>
      </c>
      <c r="U28" s="109">
        <v>380</v>
      </c>
      <c r="V28" s="109">
        <v>19</v>
      </c>
      <c r="W28" s="109">
        <v>9</v>
      </c>
      <c r="X28" s="109">
        <v>5</v>
      </c>
      <c r="Y28" s="109">
        <v>18</v>
      </c>
      <c r="Z28" s="109">
        <v>0</v>
      </c>
      <c r="AA28" s="109">
        <v>0</v>
      </c>
    </row>
    <row r="29" spans="3:27" ht="13.5" thickBot="1">
      <c r="C29" s="106" t="s">
        <v>85</v>
      </c>
      <c r="D29" s="109">
        <v>1007</v>
      </c>
      <c r="E29" s="109">
        <v>936</v>
      </c>
      <c r="F29" s="109">
        <v>33</v>
      </c>
      <c r="G29" s="109">
        <v>21</v>
      </c>
      <c r="H29" s="109">
        <v>6</v>
      </c>
      <c r="I29" s="109">
        <v>9</v>
      </c>
      <c r="J29" s="109">
        <v>2</v>
      </c>
      <c r="K29" s="109">
        <v>0</v>
      </c>
      <c r="L29" s="109">
        <v>912</v>
      </c>
      <c r="M29" s="109">
        <v>851</v>
      </c>
      <c r="N29" s="109">
        <v>30</v>
      </c>
      <c r="O29" s="109">
        <v>17</v>
      </c>
      <c r="P29" s="109">
        <v>6</v>
      </c>
      <c r="Q29" s="109">
        <v>6</v>
      </c>
      <c r="R29" s="109">
        <v>2</v>
      </c>
      <c r="S29" s="109">
        <v>0</v>
      </c>
      <c r="T29" s="109">
        <v>95</v>
      </c>
      <c r="U29" s="109">
        <v>85</v>
      </c>
      <c r="V29" s="109">
        <v>3</v>
      </c>
      <c r="W29" s="109">
        <v>4</v>
      </c>
      <c r="X29" s="109">
        <v>0</v>
      </c>
      <c r="Y29" s="109">
        <v>3</v>
      </c>
      <c r="Z29" s="109">
        <v>0</v>
      </c>
      <c r="AA29" s="109">
        <v>0</v>
      </c>
    </row>
    <row r="30" spans="3:27" ht="13.5" thickBot="1">
      <c r="C30" s="46" t="s">
        <v>54</v>
      </c>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row>
    <row r="31" spans="3:27" ht="13.5" thickBot="1">
      <c r="C31" s="107" t="s">
        <v>76</v>
      </c>
      <c r="D31" s="108">
        <v>130942</v>
      </c>
      <c r="E31" s="108">
        <v>96608</v>
      </c>
      <c r="F31" s="108">
        <v>8336</v>
      </c>
      <c r="G31" s="108">
        <v>2921</v>
      </c>
      <c r="H31" s="108">
        <v>12793</v>
      </c>
      <c r="I31" s="108">
        <v>9020</v>
      </c>
      <c r="J31" s="108">
        <v>1260</v>
      </c>
      <c r="K31" s="108">
        <v>4</v>
      </c>
      <c r="L31" s="108">
        <v>112756</v>
      </c>
      <c r="M31" s="108">
        <v>82308</v>
      </c>
      <c r="N31" s="108">
        <v>7182</v>
      </c>
      <c r="O31" s="108">
        <v>2497</v>
      </c>
      <c r="P31" s="108">
        <v>12185</v>
      </c>
      <c r="Q31" s="108">
        <v>7485</v>
      </c>
      <c r="R31" s="108">
        <v>1095</v>
      </c>
      <c r="S31" s="108">
        <v>4</v>
      </c>
      <c r="T31" s="108">
        <v>18186</v>
      </c>
      <c r="U31" s="108">
        <v>14300</v>
      </c>
      <c r="V31" s="108">
        <v>1154</v>
      </c>
      <c r="W31" s="108">
        <v>424</v>
      </c>
      <c r="X31" s="108">
        <v>608</v>
      </c>
      <c r="Y31" s="108">
        <v>1535</v>
      </c>
      <c r="Z31" s="108">
        <v>165</v>
      </c>
      <c r="AA31" s="108">
        <v>0</v>
      </c>
    </row>
    <row r="32" spans="3:27" ht="13.5" thickBot="1">
      <c r="C32" s="106" t="s">
        <v>77</v>
      </c>
      <c r="D32" s="109">
        <v>11461</v>
      </c>
      <c r="E32" s="109">
        <v>7653</v>
      </c>
      <c r="F32" s="109">
        <v>583</v>
      </c>
      <c r="G32" s="109">
        <v>191</v>
      </c>
      <c r="H32" s="109">
        <v>2281</v>
      </c>
      <c r="I32" s="109">
        <v>683</v>
      </c>
      <c r="J32" s="109">
        <v>68</v>
      </c>
      <c r="K32" s="109">
        <v>2</v>
      </c>
      <c r="L32" s="109">
        <v>10114</v>
      </c>
      <c r="M32" s="109">
        <v>6609</v>
      </c>
      <c r="N32" s="109">
        <v>460</v>
      </c>
      <c r="O32" s="109">
        <v>177</v>
      </c>
      <c r="P32" s="109">
        <v>2228</v>
      </c>
      <c r="Q32" s="109">
        <v>581</v>
      </c>
      <c r="R32" s="109">
        <v>57</v>
      </c>
      <c r="S32" s="109">
        <v>2</v>
      </c>
      <c r="T32" s="109">
        <v>1347</v>
      </c>
      <c r="U32" s="109">
        <v>1044</v>
      </c>
      <c r="V32" s="109">
        <v>123</v>
      </c>
      <c r="W32" s="109">
        <v>14</v>
      </c>
      <c r="X32" s="109">
        <v>53</v>
      </c>
      <c r="Y32" s="109">
        <v>102</v>
      </c>
      <c r="Z32" s="109">
        <v>11</v>
      </c>
      <c r="AA32" s="109">
        <v>0</v>
      </c>
    </row>
    <row r="33" spans="3:27" ht="13.5" thickBot="1">
      <c r="C33" s="106" t="s">
        <v>78</v>
      </c>
      <c r="D33" s="109">
        <v>18290</v>
      </c>
      <c r="E33" s="109">
        <v>12509</v>
      </c>
      <c r="F33" s="109">
        <v>1166</v>
      </c>
      <c r="G33" s="109">
        <v>407</v>
      </c>
      <c r="H33" s="109">
        <v>2531</v>
      </c>
      <c r="I33" s="109">
        <v>1531</v>
      </c>
      <c r="J33" s="109">
        <v>146</v>
      </c>
      <c r="K33" s="109">
        <v>0</v>
      </c>
      <c r="L33" s="109">
        <v>15919</v>
      </c>
      <c r="M33" s="109">
        <v>10717</v>
      </c>
      <c r="N33" s="109">
        <v>996</v>
      </c>
      <c r="O33" s="109">
        <v>341</v>
      </c>
      <c r="P33" s="109">
        <v>2426</v>
      </c>
      <c r="Q33" s="109">
        <v>1301</v>
      </c>
      <c r="R33" s="109">
        <v>138</v>
      </c>
      <c r="S33" s="109">
        <v>0</v>
      </c>
      <c r="T33" s="109">
        <v>2371</v>
      </c>
      <c r="U33" s="109">
        <v>1792</v>
      </c>
      <c r="V33" s="109">
        <v>170</v>
      </c>
      <c r="W33" s="109">
        <v>66</v>
      </c>
      <c r="X33" s="109">
        <v>105</v>
      </c>
      <c r="Y33" s="109">
        <v>230</v>
      </c>
      <c r="Z33" s="109">
        <v>8</v>
      </c>
      <c r="AA33" s="109">
        <v>0</v>
      </c>
    </row>
    <row r="34" spans="3:27" s="20" customFormat="1" ht="13.5" thickBot="1">
      <c r="C34" s="106" t="s">
        <v>79</v>
      </c>
      <c r="D34" s="109">
        <v>18904</v>
      </c>
      <c r="E34" s="109">
        <v>12785</v>
      </c>
      <c r="F34" s="109">
        <v>1325</v>
      </c>
      <c r="G34" s="109">
        <v>493</v>
      </c>
      <c r="H34" s="109">
        <v>2289</v>
      </c>
      <c r="I34" s="109">
        <v>1803</v>
      </c>
      <c r="J34" s="109">
        <v>209</v>
      </c>
      <c r="K34" s="109">
        <v>0</v>
      </c>
      <c r="L34" s="109">
        <v>16278</v>
      </c>
      <c r="M34" s="109">
        <v>10802</v>
      </c>
      <c r="N34" s="109">
        <v>1149</v>
      </c>
      <c r="O34" s="109">
        <v>430</v>
      </c>
      <c r="P34" s="109">
        <v>2193</v>
      </c>
      <c r="Q34" s="109">
        <v>1527</v>
      </c>
      <c r="R34" s="109">
        <v>177</v>
      </c>
      <c r="S34" s="109">
        <v>0</v>
      </c>
      <c r="T34" s="109">
        <v>2626</v>
      </c>
      <c r="U34" s="109">
        <v>1983</v>
      </c>
      <c r="V34" s="109">
        <v>176</v>
      </c>
      <c r="W34" s="109">
        <v>63</v>
      </c>
      <c r="X34" s="109">
        <v>96</v>
      </c>
      <c r="Y34" s="109">
        <v>276</v>
      </c>
      <c r="Z34" s="109">
        <v>32</v>
      </c>
      <c r="AA34" s="109">
        <v>0</v>
      </c>
    </row>
    <row r="35" spans="3:27" ht="13.5" thickBot="1">
      <c r="C35" s="106" t="s">
        <v>80</v>
      </c>
      <c r="D35" s="109">
        <v>19492</v>
      </c>
      <c r="E35" s="109">
        <v>13885</v>
      </c>
      <c r="F35" s="109">
        <v>1432</v>
      </c>
      <c r="G35" s="109">
        <v>484</v>
      </c>
      <c r="H35" s="109">
        <v>1907</v>
      </c>
      <c r="I35" s="109">
        <v>1540</v>
      </c>
      <c r="J35" s="109">
        <v>243</v>
      </c>
      <c r="K35" s="109">
        <v>1</v>
      </c>
      <c r="L35" s="109">
        <v>16762</v>
      </c>
      <c r="M35" s="109">
        <v>11832</v>
      </c>
      <c r="N35" s="109">
        <v>1230</v>
      </c>
      <c r="O35" s="109">
        <v>422</v>
      </c>
      <c r="P35" s="109">
        <v>1796</v>
      </c>
      <c r="Q35" s="109">
        <v>1273</v>
      </c>
      <c r="R35" s="109">
        <v>208</v>
      </c>
      <c r="S35" s="109">
        <v>1</v>
      </c>
      <c r="T35" s="109">
        <v>2730</v>
      </c>
      <c r="U35" s="109">
        <v>2053</v>
      </c>
      <c r="V35" s="109">
        <v>202</v>
      </c>
      <c r="W35" s="109">
        <v>62</v>
      </c>
      <c r="X35" s="109">
        <v>111</v>
      </c>
      <c r="Y35" s="109">
        <v>267</v>
      </c>
      <c r="Z35" s="109">
        <v>35</v>
      </c>
      <c r="AA35" s="109">
        <v>0</v>
      </c>
    </row>
    <row r="36" spans="3:27" ht="13.5" thickBot="1">
      <c r="C36" s="106" t="s">
        <v>81</v>
      </c>
      <c r="D36" s="109">
        <v>19168</v>
      </c>
      <c r="E36" s="109">
        <v>14120</v>
      </c>
      <c r="F36" s="109">
        <v>1277</v>
      </c>
      <c r="G36" s="109">
        <v>412</v>
      </c>
      <c r="H36" s="109">
        <v>1699</v>
      </c>
      <c r="I36" s="109">
        <v>1447</v>
      </c>
      <c r="J36" s="109">
        <v>213</v>
      </c>
      <c r="K36" s="109">
        <v>0</v>
      </c>
      <c r="L36" s="109">
        <v>16223</v>
      </c>
      <c r="M36" s="109">
        <v>11850</v>
      </c>
      <c r="N36" s="109">
        <v>1102</v>
      </c>
      <c r="O36" s="109">
        <v>340</v>
      </c>
      <c r="P36" s="109">
        <v>1576</v>
      </c>
      <c r="Q36" s="109">
        <v>1164</v>
      </c>
      <c r="R36" s="109">
        <v>191</v>
      </c>
      <c r="S36" s="109">
        <v>0</v>
      </c>
      <c r="T36" s="109">
        <v>2945</v>
      </c>
      <c r="U36" s="109">
        <v>2270</v>
      </c>
      <c r="V36" s="109">
        <v>175</v>
      </c>
      <c r="W36" s="109">
        <v>72</v>
      </c>
      <c r="X36" s="109">
        <v>123</v>
      </c>
      <c r="Y36" s="109">
        <v>283</v>
      </c>
      <c r="Z36" s="109">
        <v>22</v>
      </c>
      <c r="AA36" s="109">
        <v>0</v>
      </c>
    </row>
    <row r="37" spans="3:27" ht="13.5" thickBot="1">
      <c r="C37" s="106" t="s">
        <v>82</v>
      </c>
      <c r="D37" s="109">
        <v>27568</v>
      </c>
      <c r="E37" s="109">
        <v>21846</v>
      </c>
      <c r="F37" s="109">
        <v>1691</v>
      </c>
      <c r="G37" s="109">
        <v>595</v>
      </c>
      <c r="H37" s="109">
        <v>1645</v>
      </c>
      <c r="I37" s="109">
        <v>1485</v>
      </c>
      <c r="J37" s="109">
        <v>305</v>
      </c>
      <c r="K37" s="109">
        <v>1</v>
      </c>
      <c r="L37" s="109">
        <v>23549</v>
      </c>
      <c r="M37" s="109">
        <v>18535</v>
      </c>
      <c r="N37" s="109">
        <v>1489</v>
      </c>
      <c r="O37" s="109">
        <v>507</v>
      </c>
      <c r="P37" s="109">
        <v>1542</v>
      </c>
      <c r="Q37" s="109">
        <v>1222</v>
      </c>
      <c r="R37" s="109">
        <v>253</v>
      </c>
      <c r="S37" s="109">
        <v>1</v>
      </c>
      <c r="T37" s="109">
        <v>4019</v>
      </c>
      <c r="U37" s="109">
        <v>3311</v>
      </c>
      <c r="V37" s="109">
        <v>202</v>
      </c>
      <c r="W37" s="109">
        <v>88</v>
      </c>
      <c r="X37" s="109">
        <v>103</v>
      </c>
      <c r="Y37" s="109">
        <v>263</v>
      </c>
      <c r="Z37" s="109">
        <v>52</v>
      </c>
      <c r="AA37" s="109">
        <v>0</v>
      </c>
    </row>
    <row r="38" spans="3:27" ht="13.5" thickBot="1">
      <c r="C38" s="106" t="s">
        <v>83</v>
      </c>
      <c r="D38" s="109">
        <v>11773</v>
      </c>
      <c r="E38" s="109">
        <v>9986</v>
      </c>
      <c r="F38" s="109">
        <v>654</v>
      </c>
      <c r="G38" s="109">
        <v>250</v>
      </c>
      <c r="H38" s="109">
        <v>377</v>
      </c>
      <c r="I38" s="109">
        <v>439</v>
      </c>
      <c r="J38" s="109">
        <v>67</v>
      </c>
      <c r="K38" s="109">
        <v>0</v>
      </c>
      <c r="L38" s="109">
        <v>10129</v>
      </c>
      <c r="M38" s="109">
        <v>8584</v>
      </c>
      <c r="N38" s="109">
        <v>570</v>
      </c>
      <c r="O38" s="109">
        <v>203</v>
      </c>
      <c r="P38" s="109">
        <v>365</v>
      </c>
      <c r="Q38" s="109">
        <v>345</v>
      </c>
      <c r="R38" s="109">
        <v>62</v>
      </c>
      <c r="S38" s="109">
        <v>0</v>
      </c>
      <c r="T38" s="109">
        <v>1644</v>
      </c>
      <c r="U38" s="109">
        <v>1402</v>
      </c>
      <c r="V38" s="109">
        <v>84</v>
      </c>
      <c r="W38" s="109">
        <v>47</v>
      </c>
      <c r="X38" s="109">
        <v>12</v>
      </c>
      <c r="Y38" s="109">
        <v>94</v>
      </c>
      <c r="Z38" s="109">
        <v>5</v>
      </c>
      <c r="AA38" s="109">
        <v>0</v>
      </c>
    </row>
    <row r="39" spans="3:27" ht="13.5" thickBot="1">
      <c r="C39" s="106" t="s">
        <v>84</v>
      </c>
      <c r="D39" s="109">
        <v>3330</v>
      </c>
      <c r="E39" s="109">
        <v>2928</v>
      </c>
      <c r="F39" s="109">
        <v>179</v>
      </c>
      <c r="G39" s="109">
        <v>70</v>
      </c>
      <c r="H39" s="109">
        <v>59</v>
      </c>
      <c r="I39" s="109">
        <v>86</v>
      </c>
      <c r="J39" s="109">
        <v>8</v>
      </c>
      <c r="K39" s="109">
        <v>0</v>
      </c>
      <c r="L39" s="109">
        <v>2919</v>
      </c>
      <c r="M39" s="109">
        <v>2567</v>
      </c>
      <c r="N39" s="109">
        <v>160</v>
      </c>
      <c r="O39" s="109">
        <v>62</v>
      </c>
      <c r="P39" s="109">
        <v>54</v>
      </c>
      <c r="Q39" s="109">
        <v>68</v>
      </c>
      <c r="R39" s="109">
        <v>8</v>
      </c>
      <c r="S39" s="109">
        <v>0</v>
      </c>
      <c r="T39" s="109">
        <v>411</v>
      </c>
      <c r="U39" s="109">
        <v>361</v>
      </c>
      <c r="V39" s="109">
        <v>19</v>
      </c>
      <c r="W39" s="109">
        <v>8</v>
      </c>
      <c r="X39" s="109">
        <v>5</v>
      </c>
      <c r="Y39" s="109">
        <v>18</v>
      </c>
      <c r="Z39" s="109">
        <v>0</v>
      </c>
      <c r="AA39" s="109">
        <v>0</v>
      </c>
    </row>
    <row r="40" spans="3:27" ht="13.5" thickBot="1">
      <c r="C40" s="106" t="s">
        <v>85</v>
      </c>
      <c r="D40" s="109">
        <v>956</v>
      </c>
      <c r="E40" s="109">
        <v>896</v>
      </c>
      <c r="F40" s="109">
        <v>29</v>
      </c>
      <c r="G40" s="109">
        <v>19</v>
      </c>
      <c r="H40" s="109">
        <v>5</v>
      </c>
      <c r="I40" s="109">
        <v>6</v>
      </c>
      <c r="J40" s="109">
        <v>1</v>
      </c>
      <c r="K40" s="109">
        <v>0</v>
      </c>
      <c r="L40" s="109">
        <v>863</v>
      </c>
      <c r="M40" s="109">
        <v>812</v>
      </c>
      <c r="N40" s="109">
        <v>26</v>
      </c>
      <c r="O40" s="109">
        <v>15</v>
      </c>
      <c r="P40" s="109">
        <v>5</v>
      </c>
      <c r="Q40" s="109">
        <v>4</v>
      </c>
      <c r="R40" s="109">
        <v>1</v>
      </c>
      <c r="S40" s="109">
        <v>0</v>
      </c>
      <c r="T40" s="109">
        <v>93</v>
      </c>
      <c r="U40" s="109">
        <v>84</v>
      </c>
      <c r="V40" s="109">
        <v>3</v>
      </c>
      <c r="W40" s="109">
        <v>4</v>
      </c>
      <c r="X40" s="109">
        <v>0</v>
      </c>
      <c r="Y40" s="109">
        <v>2</v>
      </c>
      <c r="Z40" s="109">
        <v>0</v>
      </c>
      <c r="AA40" s="109">
        <v>0</v>
      </c>
    </row>
    <row r="41" spans="3:27" ht="12.75" customHeight="1" thickBot="1">
      <c r="C41" s="46" t="s">
        <v>55</v>
      </c>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row>
    <row r="42" spans="2:27" ht="13.5" thickBot="1">
      <c r="B42" s="94"/>
      <c r="C42" s="105" t="s">
        <v>76</v>
      </c>
      <c r="D42" s="108">
        <v>8422</v>
      </c>
      <c r="E42" s="108">
        <v>5755</v>
      </c>
      <c r="F42" s="108">
        <v>499</v>
      </c>
      <c r="G42" s="108">
        <v>272</v>
      </c>
      <c r="H42" s="108">
        <v>1172</v>
      </c>
      <c r="I42" s="108">
        <v>643</v>
      </c>
      <c r="J42" s="108">
        <v>81</v>
      </c>
      <c r="K42" s="108">
        <v>0</v>
      </c>
      <c r="L42" s="108">
        <v>7745</v>
      </c>
      <c r="M42" s="108">
        <v>5236</v>
      </c>
      <c r="N42" s="108">
        <v>457</v>
      </c>
      <c r="O42" s="108">
        <v>260</v>
      </c>
      <c r="P42" s="108">
        <v>1148</v>
      </c>
      <c r="Q42" s="108">
        <v>571</v>
      </c>
      <c r="R42" s="108">
        <v>73</v>
      </c>
      <c r="S42" s="108">
        <v>0</v>
      </c>
      <c r="T42" s="108">
        <v>677</v>
      </c>
      <c r="U42" s="108">
        <v>519</v>
      </c>
      <c r="V42" s="108">
        <v>42</v>
      </c>
      <c r="W42" s="108">
        <v>12</v>
      </c>
      <c r="X42" s="108">
        <v>24</v>
      </c>
      <c r="Y42" s="108">
        <v>72</v>
      </c>
      <c r="Z42" s="108">
        <v>8</v>
      </c>
      <c r="AA42" s="108">
        <v>0</v>
      </c>
    </row>
    <row r="43" spans="3:27" ht="13.5" thickBot="1">
      <c r="C43" s="106" t="s">
        <v>77</v>
      </c>
      <c r="D43" s="109">
        <v>594</v>
      </c>
      <c r="E43" s="109">
        <v>287</v>
      </c>
      <c r="F43" s="109">
        <v>23</v>
      </c>
      <c r="G43" s="109">
        <v>12</v>
      </c>
      <c r="H43" s="109">
        <v>219</v>
      </c>
      <c r="I43" s="109">
        <v>49</v>
      </c>
      <c r="J43" s="109">
        <v>4</v>
      </c>
      <c r="K43" s="109">
        <v>0</v>
      </c>
      <c r="L43" s="109">
        <v>568</v>
      </c>
      <c r="M43" s="109">
        <v>271</v>
      </c>
      <c r="N43" s="109">
        <v>19</v>
      </c>
      <c r="O43" s="109">
        <v>12</v>
      </c>
      <c r="P43" s="109">
        <v>217</v>
      </c>
      <c r="Q43" s="109">
        <v>45</v>
      </c>
      <c r="R43" s="109">
        <v>4</v>
      </c>
      <c r="S43" s="109">
        <v>0</v>
      </c>
      <c r="T43" s="109">
        <v>26</v>
      </c>
      <c r="U43" s="109">
        <v>16</v>
      </c>
      <c r="V43" s="109">
        <v>4</v>
      </c>
      <c r="W43" s="109">
        <v>0</v>
      </c>
      <c r="X43" s="109">
        <v>2</v>
      </c>
      <c r="Y43" s="109">
        <v>4</v>
      </c>
      <c r="Z43" s="109">
        <v>0</v>
      </c>
      <c r="AA43" s="109">
        <v>0</v>
      </c>
    </row>
    <row r="44" spans="3:27" ht="13.5" thickBot="1">
      <c r="C44" s="106" t="s">
        <v>78</v>
      </c>
      <c r="D44" s="109">
        <v>1067</v>
      </c>
      <c r="E44" s="109">
        <v>617</v>
      </c>
      <c r="F44" s="109">
        <v>86</v>
      </c>
      <c r="G44" s="109">
        <v>39</v>
      </c>
      <c r="H44" s="109">
        <v>218</v>
      </c>
      <c r="I44" s="109">
        <v>100</v>
      </c>
      <c r="J44" s="109">
        <v>7</v>
      </c>
      <c r="K44" s="109">
        <v>0</v>
      </c>
      <c r="L44" s="109">
        <v>1005</v>
      </c>
      <c r="M44" s="109">
        <v>576</v>
      </c>
      <c r="N44" s="109">
        <v>78</v>
      </c>
      <c r="O44" s="109">
        <v>39</v>
      </c>
      <c r="P44" s="109">
        <v>213</v>
      </c>
      <c r="Q44" s="109">
        <v>92</v>
      </c>
      <c r="R44" s="109">
        <v>7</v>
      </c>
      <c r="S44" s="109">
        <v>0</v>
      </c>
      <c r="T44" s="109">
        <v>62</v>
      </c>
      <c r="U44" s="109">
        <v>41</v>
      </c>
      <c r="V44" s="109">
        <v>8</v>
      </c>
      <c r="W44" s="109">
        <v>0</v>
      </c>
      <c r="X44" s="109">
        <v>5</v>
      </c>
      <c r="Y44" s="109">
        <v>8</v>
      </c>
      <c r="Z44" s="109">
        <v>0</v>
      </c>
      <c r="AA44" s="109">
        <v>0</v>
      </c>
    </row>
    <row r="45" spans="3:27" ht="13.5" thickBot="1">
      <c r="C45" s="106" t="s">
        <v>79</v>
      </c>
      <c r="D45" s="109">
        <v>1231</v>
      </c>
      <c r="E45" s="109">
        <v>761</v>
      </c>
      <c r="F45" s="109">
        <v>95</v>
      </c>
      <c r="G45" s="109">
        <v>60</v>
      </c>
      <c r="H45" s="109">
        <v>197</v>
      </c>
      <c r="I45" s="109">
        <v>105</v>
      </c>
      <c r="J45" s="109">
        <v>13</v>
      </c>
      <c r="K45" s="109">
        <v>0</v>
      </c>
      <c r="L45" s="109">
        <v>1133</v>
      </c>
      <c r="M45" s="109">
        <v>691</v>
      </c>
      <c r="N45" s="109">
        <v>83</v>
      </c>
      <c r="O45" s="109">
        <v>55</v>
      </c>
      <c r="P45" s="109">
        <v>193</v>
      </c>
      <c r="Q45" s="109">
        <v>99</v>
      </c>
      <c r="R45" s="109">
        <v>12</v>
      </c>
      <c r="S45" s="109">
        <v>0</v>
      </c>
      <c r="T45" s="109">
        <v>98</v>
      </c>
      <c r="U45" s="109">
        <v>70</v>
      </c>
      <c r="V45" s="109">
        <v>12</v>
      </c>
      <c r="W45" s="109">
        <v>5</v>
      </c>
      <c r="X45" s="109">
        <v>4</v>
      </c>
      <c r="Y45" s="109">
        <v>6</v>
      </c>
      <c r="Z45" s="109">
        <v>1</v>
      </c>
      <c r="AA45" s="109">
        <v>0</v>
      </c>
    </row>
    <row r="46" spans="3:27" ht="13.5" thickBot="1">
      <c r="C46" s="106" t="s">
        <v>80</v>
      </c>
      <c r="D46" s="109">
        <v>1383</v>
      </c>
      <c r="E46" s="109">
        <v>951</v>
      </c>
      <c r="F46" s="109">
        <v>88</v>
      </c>
      <c r="G46" s="109">
        <v>59</v>
      </c>
      <c r="H46" s="109">
        <v>167</v>
      </c>
      <c r="I46" s="109">
        <v>103</v>
      </c>
      <c r="J46" s="109">
        <v>15</v>
      </c>
      <c r="K46" s="109">
        <v>0</v>
      </c>
      <c r="L46" s="109">
        <v>1278</v>
      </c>
      <c r="M46" s="109">
        <v>881</v>
      </c>
      <c r="N46" s="109">
        <v>81</v>
      </c>
      <c r="O46" s="109">
        <v>56</v>
      </c>
      <c r="P46" s="109">
        <v>164</v>
      </c>
      <c r="Q46" s="109">
        <v>81</v>
      </c>
      <c r="R46" s="109">
        <v>15</v>
      </c>
      <c r="S46" s="109">
        <v>0</v>
      </c>
      <c r="T46" s="109">
        <v>105</v>
      </c>
      <c r="U46" s="109">
        <v>70</v>
      </c>
      <c r="V46" s="109">
        <v>7</v>
      </c>
      <c r="W46" s="109">
        <v>3</v>
      </c>
      <c r="X46" s="109">
        <v>3</v>
      </c>
      <c r="Y46" s="109">
        <v>22</v>
      </c>
      <c r="Z46" s="109">
        <v>0</v>
      </c>
      <c r="AA46" s="109">
        <v>0</v>
      </c>
    </row>
    <row r="47" spans="3:27" ht="13.5" thickBot="1">
      <c r="C47" s="106" t="s">
        <v>81</v>
      </c>
      <c r="D47" s="109">
        <v>1353</v>
      </c>
      <c r="E47" s="109">
        <v>932</v>
      </c>
      <c r="F47" s="109">
        <v>90</v>
      </c>
      <c r="G47" s="109">
        <v>40</v>
      </c>
      <c r="H47" s="109">
        <v>165</v>
      </c>
      <c r="I47" s="109">
        <v>111</v>
      </c>
      <c r="J47" s="109">
        <v>15</v>
      </c>
      <c r="K47" s="109">
        <v>0</v>
      </c>
      <c r="L47" s="109">
        <v>1224</v>
      </c>
      <c r="M47" s="109">
        <v>831</v>
      </c>
      <c r="N47" s="109">
        <v>85</v>
      </c>
      <c r="O47" s="109">
        <v>39</v>
      </c>
      <c r="P47" s="109">
        <v>158</v>
      </c>
      <c r="Q47" s="109">
        <v>97</v>
      </c>
      <c r="R47" s="109">
        <v>14</v>
      </c>
      <c r="S47" s="109">
        <v>0</v>
      </c>
      <c r="T47" s="109">
        <v>129</v>
      </c>
      <c r="U47" s="109">
        <v>101</v>
      </c>
      <c r="V47" s="109">
        <v>5</v>
      </c>
      <c r="W47" s="109">
        <v>1</v>
      </c>
      <c r="X47" s="109">
        <v>7</v>
      </c>
      <c r="Y47" s="109">
        <v>14</v>
      </c>
      <c r="Z47" s="109">
        <v>1</v>
      </c>
      <c r="AA47" s="109">
        <v>0</v>
      </c>
    </row>
    <row r="48" spans="3:27" ht="13.5" thickBot="1">
      <c r="C48" s="106" t="s">
        <v>82</v>
      </c>
      <c r="D48" s="109">
        <v>1822</v>
      </c>
      <c r="E48" s="109">
        <v>1385</v>
      </c>
      <c r="F48" s="109">
        <v>85</v>
      </c>
      <c r="G48" s="109">
        <v>40</v>
      </c>
      <c r="H48" s="109">
        <v>162</v>
      </c>
      <c r="I48" s="109">
        <v>132</v>
      </c>
      <c r="J48" s="109">
        <v>18</v>
      </c>
      <c r="K48" s="109">
        <v>0</v>
      </c>
      <c r="L48" s="109">
        <v>1675</v>
      </c>
      <c r="M48" s="109">
        <v>1263</v>
      </c>
      <c r="N48" s="109">
        <v>81</v>
      </c>
      <c r="O48" s="109">
        <v>39</v>
      </c>
      <c r="P48" s="109">
        <v>159</v>
      </c>
      <c r="Q48" s="109">
        <v>120</v>
      </c>
      <c r="R48" s="109">
        <v>13</v>
      </c>
      <c r="S48" s="109">
        <v>0</v>
      </c>
      <c r="T48" s="109">
        <v>147</v>
      </c>
      <c r="U48" s="109">
        <v>122</v>
      </c>
      <c r="V48" s="109">
        <v>4</v>
      </c>
      <c r="W48" s="109">
        <v>1</v>
      </c>
      <c r="X48" s="109">
        <v>3</v>
      </c>
      <c r="Y48" s="109">
        <v>12</v>
      </c>
      <c r="Z48" s="109">
        <v>5</v>
      </c>
      <c r="AA48" s="109">
        <v>0</v>
      </c>
    </row>
    <row r="49" spans="3:27" ht="13.5" thickBot="1">
      <c r="C49" s="106" t="s">
        <v>83</v>
      </c>
      <c r="D49" s="109">
        <v>733</v>
      </c>
      <c r="E49" s="109">
        <v>617</v>
      </c>
      <c r="F49" s="109">
        <v>22</v>
      </c>
      <c r="G49" s="109">
        <v>16</v>
      </c>
      <c r="H49" s="109">
        <v>36</v>
      </c>
      <c r="I49" s="109">
        <v>35</v>
      </c>
      <c r="J49" s="109">
        <v>7</v>
      </c>
      <c r="K49" s="109">
        <v>0</v>
      </c>
      <c r="L49" s="109">
        <v>644</v>
      </c>
      <c r="M49" s="109">
        <v>538</v>
      </c>
      <c r="N49" s="109">
        <v>20</v>
      </c>
      <c r="O49" s="109">
        <v>15</v>
      </c>
      <c r="P49" s="109">
        <v>36</v>
      </c>
      <c r="Q49" s="109">
        <v>29</v>
      </c>
      <c r="R49" s="109">
        <v>6</v>
      </c>
      <c r="S49" s="109">
        <v>0</v>
      </c>
      <c r="T49" s="109">
        <v>89</v>
      </c>
      <c r="U49" s="109">
        <v>79</v>
      </c>
      <c r="V49" s="109">
        <v>2</v>
      </c>
      <c r="W49" s="109">
        <v>1</v>
      </c>
      <c r="X49" s="109">
        <v>0</v>
      </c>
      <c r="Y49" s="109">
        <v>6</v>
      </c>
      <c r="Z49" s="109">
        <v>1</v>
      </c>
      <c r="AA49" s="109">
        <v>0</v>
      </c>
    </row>
    <row r="50" spans="3:27" ht="13.5" thickBot="1">
      <c r="C50" s="106" t="s">
        <v>84</v>
      </c>
      <c r="D50" s="109">
        <v>204</v>
      </c>
      <c r="E50" s="109">
        <v>176</v>
      </c>
      <c r="F50" s="109">
        <v>7</v>
      </c>
      <c r="G50" s="109">
        <v>5</v>
      </c>
      <c r="H50" s="109">
        <v>7</v>
      </c>
      <c r="I50" s="109">
        <v>7</v>
      </c>
      <c r="J50" s="109">
        <v>2</v>
      </c>
      <c r="K50" s="109">
        <v>0</v>
      </c>
      <c r="L50" s="109">
        <v>184</v>
      </c>
      <c r="M50" s="109">
        <v>157</v>
      </c>
      <c r="N50" s="109">
        <v>7</v>
      </c>
      <c r="O50" s="109">
        <v>4</v>
      </c>
      <c r="P50" s="109">
        <v>7</v>
      </c>
      <c r="Q50" s="109">
        <v>7</v>
      </c>
      <c r="R50" s="109">
        <v>2</v>
      </c>
      <c r="S50" s="109">
        <v>0</v>
      </c>
      <c r="T50" s="109">
        <v>20</v>
      </c>
      <c r="U50" s="109">
        <v>19</v>
      </c>
      <c r="V50" s="109">
        <v>0</v>
      </c>
      <c r="W50" s="109">
        <v>1</v>
      </c>
      <c r="X50" s="109">
        <v>0</v>
      </c>
      <c r="Y50" s="109">
        <v>0</v>
      </c>
      <c r="Z50" s="109">
        <v>0</v>
      </c>
      <c r="AA50" s="109">
        <v>0</v>
      </c>
    </row>
    <row r="51" spans="3:27" ht="13.5" thickBot="1">
      <c r="C51" s="106" t="s">
        <v>85</v>
      </c>
      <c r="D51" s="109">
        <v>35</v>
      </c>
      <c r="E51" s="109">
        <v>29</v>
      </c>
      <c r="F51" s="109">
        <v>3</v>
      </c>
      <c r="G51" s="109">
        <v>1</v>
      </c>
      <c r="H51" s="109">
        <v>1</v>
      </c>
      <c r="I51" s="109">
        <v>1</v>
      </c>
      <c r="J51" s="109">
        <v>0</v>
      </c>
      <c r="K51" s="109">
        <v>0</v>
      </c>
      <c r="L51" s="109">
        <v>34</v>
      </c>
      <c r="M51" s="109">
        <v>28</v>
      </c>
      <c r="N51" s="109">
        <v>3</v>
      </c>
      <c r="O51" s="109">
        <v>1</v>
      </c>
      <c r="P51" s="109">
        <v>1</v>
      </c>
      <c r="Q51" s="109">
        <v>1</v>
      </c>
      <c r="R51" s="109">
        <v>0</v>
      </c>
      <c r="S51" s="109">
        <v>0</v>
      </c>
      <c r="T51" s="109">
        <v>1</v>
      </c>
      <c r="U51" s="109">
        <v>1</v>
      </c>
      <c r="V51" s="109">
        <v>0</v>
      </c>
      <c r="W51" s="109">
        <v>0</v>
      </c>
      <c r="X51" s="109">
        <v>0</v>
      </c>
      <c r="Y51" s="109">
        <v>0</v>
      </c>
      <c r="Z51" s="109">
        <v>0</v>
      </c>
      <c r="AA51" s="109">
        <v>0</v>
      </c>
    </row>
    <row r="52" spans="3:27" ht="12.75" customHeight="1" thickBot="1">
      <c r="C52" s="46" t="s">
        <v>56</v>
      </c>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row>
    <row r="53" spans="3:27" ht="13.5" thickBot="1">
      <c r="C53" s="105" t="s">
        <v>76</v>
      </c>
      <c r="D53" s="108">
        <v>1702</v>
      </c>
      <c r="E53" s="108">
        <v>1070</v>
      </c>
      <c r="F53" s="108">
        <v>153</v>
      </c>
      <c r="G53" s="108">
        <v>29</v>
      </c>
      <c r="H53" s="108">
        <v>159</v>
      </c>
      <c r="I53" s="108">
        <v>262</v>
      </c>
      <c r="J53" s="108">
        <v>29</v>
      </c>
      <c r="K53" s="108">
        <v>0</v>
      </c>
      <c r="L53" s="108">
        <v>1560</v>
      </c>
      <c r="M53" s="108">
        <v>990</v>
      </c>
      <c r="N53" s="108">
        <v>142</v>
      </c>
      <c r="O53" s="108">
        <v>29</v>
      </c>
      <c r="P53" s="108">
        <v>136</v>
      </c>
      <c r="Q53" s="108">
        <v>235</v>
      </c>
      <c r="R53" s="108">
        <v>28</v>
      </c>
      <c r="S53" s="108">
        <v>0</v>
      </c>
      <c r="T53" s="108">
        <v>142</v>
      </c>
      <c r="U53" s="108">
        <v>80</v>
      </c>
      <c r="V53" s="108">
        <v>11</v>
      </c>
      <c r="W53" s="108">
        <v>0</v>
      </c>
      <c r="X53" s="108">
        <v>23</v>
      </c>
      <c r="Y53" s="108">
        <v>27</v>
      </c>
      <c r="Z53" s="108">
        <v>1</v>
      </c>
      <c r="AA53" s="108">
        <v>0</v>
      </c>
    </row>
    <row r="54" spans="3:27" ht="13.5" thickBot="1">
      <c r="C54" s="106" t="s">
        <v>77</v>
      </c>
      <c r="D54" s="109">
        <v>110</v>
      </c>
      <c r="E54" s="109">
        <v>67</v>
      </c>
      <c r="F54" s="109">
        <v>4</v>
      </c>
      <c r="G54" s="109">
        <v>0</v>
      </c>
      <c r="H54" s="109">
        <v>15</v>
      </c>
      <c r="I54" s="109">
        <v>23</v>
      </c>
      <c r="J54" s="109">
        <v>1</v>
      </c>
      <c r="K54" s="109">
        <v>0</v>
      </c>
      <c r="L54" s="109">
        <v>106</v>
      </c>
      <c r="M54" s="109">
        <v>66</v>
      </c>
      <c r="N54" s="109">
        <v>4</v>
      </c>
      <c r="O54" s="109">
        <v>0</v>
      </c>
      <c r="P54" s="109">
        <v>14</v>
      </c>
      <c r="Q54" s="109">
        <v>21</v>
      </c>
      <c r="R54" s="109">
        <v>1</v>
      </c>
      <c r="S54" s="109">
        <v>0</v>
      </c>
      <c r="T54" s="109">
        <v>4</v>
      </c>
      <c r="U54" s="109">
        <v>1</v>
      </c>
      <c r="V54" s="109">
        <v>0</v>
      </c>
      <c r="W54" s="109">
        <v>0</v>
      </c>
      <c r="X54" s="109">
        <v>1</v>
      </c>
      <c r="Y54" s="109">
        <v>2</v>
      </c>
      <c r="Z54" s="109">
        <v>0</v>
      </c>
      <c r="AA54" s="109">
        <v>0</v>
      </c>
    </row>
    <row r="55" spans="3:27" ht="13.5" thickBot="1">
      <c r="C55" s="106" t="s">
        <v>78</v>
      </c>
      <c r="D55" s="109">
        <v>192</v>
      </c>
      <c r="E55" s="109">
        <v>97</v>
      </c>
      <c r="F55" s="109">
        <v>19</v>
      </c>
      <c r="G55" s="109">
        <v>1</v>
      </c>
      <c r="H55" s="109">
        <v>22</v>
      </c>
      <c r="I55" s="109">
        <v>44</v>
      </c>
      <c r="J55" s="109">
        <v>9</v>
      </c>
      <c r="K55" s="109">
        <v>0</v>
      </c>
      <c r="L55" s="109">
        <v>177</v>
      </c>
      <c r="M55" s="109">
        <v>92</v>
      </c>
      <c r="N55" s="109">
        <v>15</v>
      </c>
      <c r="O55" s="109">
        <v>1</v>
      </c>
      <c r="P55" s="109">
        <v>19</v>
      </c>
      <c r="Q55" s="109">
        <v>41</v>
      </c>
      <c r="R55" s="109">
        <v>9</v>
      </c>
      <c r="S55" s="109">
        <v>0</v>
      </c>
      <c r="T55" s="109">
        <v>15</v>
      </c>
      <c r="U55" s="109">
        <v>5</v>
      </c>
      <c r="V55" s="109">
        <v>4</v>
      </c>
      <c r="W55" s="109">
        <v>0</v>
      </c>
      <c r="X55" s="109">
        <v>3</v>
      </c>
      <c r="Y55" s="109">
        <v>3</v>
      </c>
      <c r="Z55" s="109">
        <v>0</v>
      </c>
      <c r="AA55" s="109">
        <v>0</v>
      </c>
    </row>
    <row r="56" spans="3:27" ht="13.5" thickBot="1">
      <c r="C56" s="106" t="s">
        <v>79</v>
      </c>
      <c r="D56" s="109">
        <v>212</v>
      </c>
      <c r="E56" s="109">
        <v>120</v>
      </c>
      <c r="F56" s="109">
        <v>27</v>
      </c>
      <c r="G56" s="109">
        <v>4</v>
      </c>
      <c r="H56" s="109">
        <v>23</v>
      </c>
      <c r="I56" s="109">
        <v>35</v>
      </c>
      <c r="J56" s="109">
        <v>3</v>
      </c>
      <c r="K56" s="109">
        <v>0</v>
      </c>
      <c r="L56" s="109">
        <v>203</v>
      </c>
      <c r="M56" s="109">
        <v>113</v>
      </c>
      <c r="N56" s="109">
        <v>27</v>
      </c>
      <c r="O56" s="109">
        <v>4</v>
      </c>
      <c r="P56" s="109">
        <v>22</v>
      </c>
      <c r="Q56" s="109">
        <v>34</v>
      </c>
      <c r="R56" s="109">
        <v>3</v>
      </c>
      <c r="S56" s="109">
        <v>0</v>
      </c>
      <c r="T56" s="109">
        <v>9</v>
      </c>
      <c r="U56" s="109">
        <v>7</v>
      </c>
      <c r="V56" s="109">
        <v>0</v>
      </c>
      <c r="W56" s="109">
        <v>0</v>
      </c>
      <c r="X56" s="109">
        <v>1</v>
      </c>
      <c r="Y56" s="109">
        <v>1</v>
      </c>
      <c r="Z56" s="109">
        <v>0</v>
      </c>
      <c r="AA56" s="109">
        <v>0</v>
      </c>
    </row>
    <row r="57" spans="3:27" ht="13.5" thickBot="1">
      <c r="C57" s="106" t="s">
        <v>80</v>
      </c>
      <c r="D57" s="109">
        <v>257</v>
      </c>
      <c r="E57" s="109">
        <v>156</v>
      </c>
      <c r="F57" s="109">
        <v>21</v>
      </c>
      <c r="G57" s="109">
        <v>5</v>
      </c>
      <c r="H57" s="109">
        <v>25</v>
      </c>
      <c r="I57" s="109">
        <v>45</v>
      </c>
      <c r="J57" s="109">
        <v>5</v>
      </c>
      <c r="K57" s="109">
        <v>0</v>
      </c>
      <c r="L57" s="109">
        <v>227</v>
      </c>
      <c r="M57" s="109">
        <v>139</v>
      </c>
      <c r="N57" s="109">
        <v>17</v>
      </c>
      <c r="O57" s="109">
        <v>5</v>
      </c>
      <c r="P57" s="109">
        <v>24</v>
      </c>
      <c r="Q57" s="109">
        <v>38</v>
      </c>
      <c r="R57" s="109">
        <v>4</v>
      </c>
      <c r="S57" s="109">
        <v>0</v>
      </c>
      <c r="T57" s="109">
        <v>30</v>
      </c>
      <c r="U57" s="109">
        <v>17</v>
      </c>
      <c r="V57" s="109">
        <v>4</v>
      </c>
      <c r="W57" s="109">
        <v>0</v>
      </c>
      <c r="X57" s="109">
        <v>1</v>
      </c>
      <c r="Y57" s="109">
        <v>7</v>
      </c>
      <c r="Z57" s="109">
        <v>1</v>
      </c>
      <c r="AA57" s="109">
        <v>0</v>
      </c>
    </row>
    <row r="58" spans="3:27" ht="13.5" thickBot="1">
      <c r="C58" s="106" t="s">
        <v>81</v>
      </c>
      <c r="D58" s="109">
        <v>288</v>
      </c>
      <c r="E58" s="109">
        <v>162</v>
      </c>
      <c r="F58" s="109">
        <v>32</v>
      </c>
      <c r="G58" s="109">
        <v>4</v>
      </c>
      <c r="H58" s="109">
        <v>37</v>
      </c>
      <c r="I58" s="109">
        <v>49</v>
      </c>
      <c r="J58" s="109">
        <v>4</v>
      </c>
      <c r="K58" s="109">
        <v>0</v>
      </c>
      <c r="L58" s="109">
        <v>255</v>
      </c>
      <c r="M58" s="109">
        <v>147</v>
      </c>
      <c r="N58" s="109">
        <v>32</v>
      </c>
      <c r="O58" s="109">
        <v>4</v>
      </c>
      <c r="P58" s="109">
        <v>26</v>
      </c>
      <c r="Q58" s="109">
        <v>42</v>
      </c>
      <c r="R58" s="109">
        <v>4</v>
      </c>
      <c r="S58" s="109">
        <v>0</v>
      </c>
      <c r="T58" s="109">
        <v>33</v>
      </c>
      <c r="U58" s="109">
        <v>15</v>
      </c>
      <c r="V58" s="109">
        <v>0</v>
      </c>
      <c r="W58" s="109">
        <v>0</v>
      </c>
      <c r="X58" s="109">
        <v>11</v>
      </c>
      <c r="Y58" s="109">
        <v>7</v>
      </c>
      <c r="Z58" s="109">
        <v>0</v>
      </c>
      <c r="AA58" s="109">
        <v>0</v>
      </c>
    </row>
    <row r="59" spans="3:27" ht="13.5" thickBot="1">
      <c r="C59" s="106" t="s">
        <v>82</v>
      </c>
      <c r="D59" s="109">
        <v>372</v>
      </c>
      <c r="E59" s="109">
        <v>245</v>
      </c>
      <c r="F59" s="109">
        <v>30</v>
      </c>
      <c r="G59" s="109">
        <v>8</v>
      </c>
      <c r="H59" s="109">
        <v>33</v>
      </c>
      <c r="I59" s="109">
        <v>52</v>
      </c>
      <c r="J59" s="109">
        <v>4</v>
      </c>
      <c r="K59" s="109">
        <v>0</v>
      </c>
      <c r="L59" s="109">
        <v>339</v>
      </c>
      <c r="M59" s="109">
        <v>224</v>
      </c>
      <c r="N59" s="109">
        <v>27</v>
      </c>
      <c r="O59" s="109">
        <v>8</v>
      </c>
      <c r="P59" s="109">
        <v>28</v>
      </c>
      <c r="Q59" s="109">
        <v>48</v>
      </c>
      <c r="R59" s="109">
        <v>4</v>
      </c>
      <c r="S59" s="109">
        <v>0</v>
      </c>
      <c r="T59" s="109">
        <v>33</v>
      </c>
      <c r="U59" s="109">
        <v>21</v>
      </c>
      <c r="V59" s="109">
        <v>3</v>
      </c>
      <c r="W59" s="109">
        <v>0</v>
      </c>
      <c r="X59" s="109">
        <v>5</v>
      </c>
      <c r="Y59" s="109">
        <v>4</v>
      </c>
      <c r="Z59" s="109">
        <v>0</v>
      </c>
      <c r="AA59" s="109">
        <v>0</v>
      </c>
    </row>
    <row r="60" spans="3:27" ht="13.5" thickBot="1">
      <c r="C60" s="106" t="s">
        <v>83</v>
      </c>
      <c r="D60" s="109">
        <v>199</v>
      </c>
      <c r="E60" s="109">
        <v>164</v>
      </c>
      <c r="F60" s="109">
        <v>13</v>
      </c>
      <c r="G60" s="109">
        <v>5</v>
      </c>
      <c r="H60" s="109">
        <v>4</v>
      </c>
      <c r="I60" s="109">
        <v>11</v>
      </c>
      <c r="J60" s="109">
        <v>2</v>
      </c>
      <c r="K60" s="109">
        <v>0</v>
      </c>
      <c r="L60" s="109">
        <v>182</v>
      </c>
      <c r="M60" s="109">
        <v>150</v>
      </c>
      <c r="N60" s="109">
        <v>13</v>
      </c>
      <c r="O60" s="109">
        <v>5</v>
      </c>
      <c r="P60" s="109">
        <v>3</v>
      </c>
      <c r="Q60" s="109">
        <v>9</v>
      </c>
      <c r="R60" s="109">
        <v>2</v>
      </c>
      <c r="S60" s="109">
        <v>0</v>
      </c>
      <c r="T60" s="109">
        <v>17</v>
      </c>
      <c r="U60" s="109">
        <v>14</v>
      </c>
      <c r="V60" s="109">
        <v>0</v>
      </c>
      <c r="W60" s="109">
        <v>0</v>
      </c>
      <c r="X60" s="109">
        <v>1</v>
      </c>
      <c r="Y60" s="109">
        <v>2</v>
      </c>
      <c r="Z60" s="109">
        <v>0</v>
      </c>
      <c r="AA60" s="109">
        <v>0</v>
      </c>
    </row>
    <row r="61" spans="3:27" ht="13.5" thickBot="1">
      <c r="C61" s="106" t="s">
        <v>84</v>
      </c>
      <c r="D61" s="109">
        <v>56</v>
      </c>
      <c r="E61" s="109">
        <v>48</v>
      </c>
      <c r="F61" s="109">
        <v>6</v>
      </c>
      <c r="G61" s="109">
        <v>1</v>
      </c>
      <c r="H61" s="109">
        <v>0</v>
      </c>
      <c r="I61" s="109">
        <v>1</v>
      </c>
      <c r="J61" s="109">
        <v>0</v>
      </c>
      <c r="K61" s="109">
        <v>0</v>
      </c>
      <c r="L61" s="109">
        <v>56</v>
      </c>
      <c r="M61" s="109">
        <v>48</v>
      </c>
      <c r="N61" s="109">
        <v>6</v>
      </c>
      <c r="O61" s="109">
        <v>1</v>
      </c>
      <c r="P61" s="109">
        <v>0</v>
      </c>
      <c r="Q61" s="109">
        <v>1</v>
      </c>
      <c r="R61" s="109">
        <v>0</v>
      </c>
      <c r="S61" s="109">
        <v>0</v>
      </c>
      <c r="T61" s="109">
        <v>0</v>
      </c>
      <c r="U61" s="109">
        <v>0</v>
      </c>
      <c r="V61" s="109">
        <v>0</v>
      </c>
      <c r="W61" s="109">
        <v>0</v>
      </c>
      <c r="X61" s="109">
        <v>0</v>
      </c>
      <c r="Y61" s="109">
        <v>0</v>
      </c>
      <c r="Z61" s="109">
        <v>0</v>
      </c>
      <c r="AA61" s="109">
        <v>0</v>
      </c>
    </row>
    <row r="62" spans="3:27" ht="13.5" thickBot="1">
      <c r="C62" s="106" t="s">
        <v>85</v>
      </c>
      <c r="D62" s="109">
        <v>16</v>
      </c>
      <c r="E62" s="109">
        <v>11</v>
      </c>
      <c r="F62" s="109">
        <v>1</v>
      </c>
      <c r="G62" s="109">
        <v>1</v>
      </c>
      <c r="H62" s="109">
        <v>0</v>
      </c>
      <c r="I62" s="109">
        <v>2</v>
      </c>
      <c r="J62" s="109">
        <v>1</v>
      </c>
      <c r="K62" s="109">
        <v>0</v>
      </c>
      <c r="L62" s="109">
        <v>15</v>
      </c>
      <c r="M62" s="109">
        <v>11</v>
      </c>
      <c r="N62" s="109">
        <v>1</v>
      </c>
      <c r="O62" s="109">
        <v>1</v>
      </c>
      <c r="P62" s="109">
        <v>0</v>
      </c>
      <c r="Q62" s="109">
        <v>1</v>
      </c>
      <c r="R62" s="109">
        <v>1</v>
      </c>
      <c r="S62" s="109">
        <v>0</v>
      </c>
      <c r="T62" s="109">
        <v>1</v>
      </c>
      <c r="U62" s="109">
        <v>0</v>
      </c>
      <c r="V62" s="109">
        <v>0</v>
      </c>
      <c r="W62" s="109">
        <v>0</v>
      </c>
      <c r="X62" s="109">
        <v>0</v>
      </c>
      <c r="Y62" s="109">
        <v>1</v>
      </c>
      <c r="Z62" s="109">
        <v>0</v>
      </c>
      <c r="AA62" s="109">
        <v>0</v>
      </c>
    </row>
    <row r="65" spans="3:5" ht="15">
      <c r="C65" s="56" t="s">
        <v>133</v>
      </c>
      <c r="D65" s="90"/>
      <c r="E65" s="7"/>
    </row>
    <row r="66" spans="3:5" ht="15">
      <c r="C66" s="54" t="s">
        <v>125</v>
      </c>
      <c r="E66" s="7"/>
    </row>
    <row r="67" ht="15">
      <c r="C67" s="54" t="s">
        <v>126</v>
      </c>
    </row>
    <row r="68" ht="15">
      <c r="C68" s="54" t="s">
        <v>140</v>
      </c>
    </row>
    <row r="69" ht="15">
      <c r="C69" s="56" t="s">
        <v>134</v>
      </c>
    </row>
    <row r="70" ht="15">
      <c r="C70" s="54" t="s">
        <v>135</v>
      </c>
    </row>
  </sheetData>
  <sheetProtection/>
  <mergeCells count="3">
    <mergeCell ref="D17:K17"/>
    <mergeCell ref="L17:S17"/>
    <mergeCell ref="T17:AA1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C11:I53"/>
  <sheetViews>
    <sheetView zoomScalePageLayoutView="0" workbookViewId="0" topLeftCell="A1">
      <selection activeCell="J13" sqref="J13"/>
    </sheetView>
  </sheetViews>
  <sheetFormatPr defaultColWidth="11.421875" defaultRowHeight="12.75"/>
  <cols>
    <col min="1" max="1" width="11.421875" style="1" customWidth="1"/>
    <col min="2" max="2" width="9.00390625" style="1" customWidth="1"/>
    <col min="3" max="3" width="68.28125" style="1" bestFit="1" customWidth="1"/>
    <col min="4" max="4" width="15.00390625" style="7" bestFit="1" customWidth="1"/>
    <col min="5" max="5" width="14.28125" style="7" bestFit="1" customWidth="1"/>
    <col min="6" max="7" width="12.57421875" style="1" customWidth="1"/>
    <col min="8" max="9" width="11.421875" style="1" customWidth="1"/>
    <col min="10" max="16384" width="11.421875" style="1" customWidth="1"/>
  </cols>
  <sheetData>
    <row r="2" ht="15"/>
    <row r="3" ht="15"/>
    <row r="4" ht="15"/>
    <row r="5" ht="15"/>
    <row r="6" ht="15"/>
    <row r="7" ht="15"/>
    <row r="8" ht="15"/>
    <row r="9" ht="15"/>
    <row r="10" ht="15"/>
    <row r="11" spans="3:6" ht="18">
      <c r="C11" s="6"/>
      <c r="D11" s="6"/>
      <c r="E11" s="6"/>
      <c r="F11" s="6"/>
    </row>
    <row r="12" ht="15">
      <c r="C12" s="8"/>
    </row>
    <row r="13" ht="24" customHeight="1">
      <c r="C13" s="54" t="s">
        <v>139</v>
      </c>
    </row>
    <row r="14" spans="3:9" ht="24" customHeight="1">
      <c r="C14" s="22"/>
      <c r="D14" s="9"/>
      <c r="E14" s="9"/>
      <c r="F14" s="10"/>
      <c r="G14" s="10"/>
      <c r="H14" s="10"/>
      <c r="I14" s="10"/>
    </row>
    <row r="15" spans="3:7" s="32" customFormat="1" ht="34.5" thickBot="1">
      <c r="C15" s="32" t="s">
        <v>73</v>
      </c>
      <c r="D15" s="92" t="s">
        <v>11</v>
      </c>
      <c r="E15" s="93" t="s">
        <v>54</v>
      </c>
      <c r="F15" s="93" t="s">
        <v>55</v>
      </c>
      <c r="G15" s="104" t="s">
        <v>56</v>
      </c>
    </row>
    <row r="16" spans="3:7" ht="13.5" thickBot="1">
      <c r="C16" s="91" t="s">
        <v>11</v>
      </c>
      <c r="D16" s="75">
        <v>141066</v>
      </c>
      <c r="E16" s="75">
        <v>130942</v>
      </c>
      <c r="F16" s="75">
        <v>8422</v>
      </c>
      <c r="G16" s="75">
        <v>1702</v>
      </c>
    </row>
    <row r="17" spans="3:7" ht="13.5" thickBot="1">
      <c r="C17" s="51" t="s">
        <v>60</v>
      </c>
      <c r="D17" s="71">
        <v>1021</v>
      </c>
      <c r="E17" s="71">
        <v>425</v>
      </c>
      <c r="F17" s="71">
        <v>263</v>
      </c>
      <c r="G17" s="71">
        <v>333</v>
      </c>
    </row>
    <row r="18" spans="3:7" ht="13.5" thickBot="1">
      <c r="C18" s="51" t="s">
        <v>61</v>
      </c>
      <c r="D18" s="71">
        <v>1</v>
      </c>
      <c r="E18" s="71">
        <v>1</v>
      </c>
      <c r="F18" s="71">
        <v>0</v>
      </c>
      <c r="G18" s="71">
        <v>0</v>
      </c>
    </row>
    <row r="19" spans="3:7" ht="13.5" thickBot="1">
      <c r="C19" s="51" t="s">
        <v>34</v>
      </c>
      <c r="D19" s="71">
        <v>15898</v>
      </c>
      <c r="E19" s="71">
        <v>15340</v>
      </c>
      <c r="F19" s="71">
        <v>495</v>
      </c>
      <c r="G19" s="71">
        <v>63</v>
      </c>
    </row>
    <row r="20" spans="3:7" ht="13.5" thickBot="1">
      <c r="C20" s="51" t="s">
        <v>35</v>
      </c>
      <c r="D20" s="71">
        <v>6</v>
      </c>
      <c r="E20" s="71">
        <v>6</v>
      </c>
      <c r="F20" s="71">
        <v>0</v>
      </c>
      <c r="G20" s="71">
        <v>0</v>
      </c>
    </row>
    <row r="21" spans="3:7" ht="13.5" thickBot="1">
      <c r="C21" s="51" t="s">
        <v>62</v>
      </c>
      <c r="D21" s="71" t="s">
        <v>73</v>
      </c>
      <c r="E21" s="71" t="s">
        <v>73</v>
      </c>
      <c r="F21" s="71" t="s">
        <v>73</v>
      </c>
      <c r="G21" s="71" t="s">
        <v>73</v>
      </c>
    </row>
    <row r="22" spans="3:7" ht="13.5" thickBot="1">
      <c r="C22" s="51" t="s">
        <v>36</v>
      </c>
      <c r="D22" s="71">
        <v>6327</v>
      </c>
      <c r="E22" s="71">
        <v>6184</v>
      </c>
      <c r="F22" s="71">
        <v>112</v>
      </c>
      <c r="G22" s="71">
        <v>31</v>
      </c>
    </row>
    <row r="23" spans="3:7" ht="13.5" thickBot="1">
      <c r="C23" s="51" t="s">
        <v>37</v>
      </c>
      <c r="D23" s="71">
        <v>2111</v>
      </c>
      <c r="E23" s="71">
        <v>2061</v>
      </c>
      <c r="F23" s="71">
        <v>47</v>
      </c>
      <c r="G23" s="71">
        <v>3</v>
      </c>
    </row>
    <row r="24" spans="3:7" ht="13.5" thickBot="1">
      <c r="C24" s="51" t="s">
        <v>63</v>
      </c>
      <c r="D24" s="71">
        <v>185</v>
      </c>
      <c r="E24" s="71">
        <v>90</v>
      </c>
      <c r="F24" s="71">
        <v>52</v>
      </c>
      <c r="G24" s="71">
        <v>43</v>
      </c>
    </row>
    <row r="25" spans="3:7" ht="13.5" thickBot="1">
      <c r="C25" s="51" t="s">
        <v>38</v>
      </c>
      <c r="D25" s="71">
        <v>3186</v>
      </c>
      <c r="E25" s="71">
        <v>2032</v>
      </c>
      <c r="F25" s="71">
        <v>544</v>
      </c>
      <c r="G25" s="71">
        <v>610</v>
      </c>
    </row>
    <row r="26" spans="3:7" ht="13.5" thickBot="1">
      <c r="C26" s="51" t="s">
        <v>39</v>
      </c>
      <c r="D26" s="71">
        <v>65</v>
      </c>
      <c r="E26" s="71">
        <v>64</v>
      </c>
      <c r="F26" s="71">
        <v>1</v>
      </c>
      <c r="G26" s="71">
        <v>0</v>
      </c>
    </row>
    <row r="27" spans="3:7" ht="13.5" thickBot="1">
      <c r="C27" s="51" t="s">
        <v>40</v>
      </c>
      <c r="D27" s="71">
        <v>739</v>
      </c>
      <c r="E27" s="71">
        <v>693</v>
      </c>
      <c r="F27" s="71">
        <v>40</v>
      </c>
      <c r="G27" s="71">
        <v>6</v>
      </c>
    </row>
    <row r="28" spans="3:7" ht="13.5" thickBot="1">
      <c r="C28" s="51" t="s">
        <v>41</v>
      </c>
      <c r="D28" s="71">
        <v>25</v>
      </c>
      <c r="E28" s="71">
        <v>25</v>
      </c>
      <c r="F28" s="71">
        <v>0</v>
      </c>
      <c r="G28" s="71">
        <v>0</v>
      </c>
    </row>
    <row r="29" spans="3:7" ht="13.5" thickBot="1">
      <c r="C29" s="51" t="s">
        <v>42</v>
      </c>
      <c r="D29" s="71">
        <v>1683</v>
      </c>
      <c r="E29" s="71">
        <v>1672</v>
      </c>
      <c r="F29" s="71">
        <v>10</v>
      </c>
      <c r="G29" s="71">
        <v>1</v>
      </c>
    </row>
    <row r="30" spans="3:7" ht="13.5" thickBot="1">
      <c r="C30" s="51" t="s">
        <v>43</v>
      </c>
      <c r="D30" s="71">
        <v>47989</v>
      </c>
      <c r="E30" s="71">
        <v>44550</v>
      </c>
      <c r="F30" s="71">
        <v>3333</v>
      </c>
      <c r="G30" s="71">
        <v>106</v>
      </c>
    </row>
    <row r="31" spans="3:7" ht="13.5" thickBot="1">
      <c r="C31" s="51" t="s">
        <v>44</v>
      </c>
      <c r="D31" s="71">
        <v>919</v>
      </c>
      <c r="E31" s="71">
        <v>896</v>
      </c>
      <c r="F31" s="71">
        <v>22</v>
      </c>
      <c r="G31" s="71">
        <v>1</v>
      </c>
    </row>
    <row r="32" spans="3:7" ht="13.5" thickBot="1">
      <c r="C32" s="51" t="s">
        <v>45</v>
      </c>
      <c r="D32" s="71">
        <v>547</v>
      </c>
      <c r="E32" s="71">
        <v>541</v>
      </c>
      <c r="F32" s="71">
        <v>4</v>
      </c>
      <c r="G32" s="71">
        <v>2</v>
      </c>
    </row>
    <row r="33" spans="3:7" ht="13.5" thickBot="1">
      <c r="C33" s="51" t="s">
        <v>64</v>
      </c>
      <c r="D33" s="71">
        <v>243</v>
      </c>
      <c r="E33" s="71">
        <v>138</v>
      </c>
      <c r="F33" s="71">
        <v>92</v>
      </c>
      <c r="G33" s="71">
        <v>13</v>
      </c>
    </row>
    <row r="34" spans="3:7" ht="26.25" thickBot="1">
      <c r="C34" s="51" t="s">
        <v>46</v>
      </c>
      <c r="D34" s="71">
        <v>696</v>
      </c>
      <c r="E34" s="71">
        <v>691</v>
      </c>
      <c r="F34" s="71">
        <v>1</v>
      </c>
      <c r="G34" s="71">
        <v>4</v>
      </c>
    </row>
    <row r="35" spans="3:7" ht="13.5" thickBot="1">
      <c r="C35" s="51" t="s">
        <v>47</v>
      </c>
      <c r="D35" s="71">
        <v>25607</v>
      </c>
      <c r="E35" s="71">
        <v>22217</v>
      </c>
      <c r="F35" s="71">
        <v>2999</v>
      </c>
      <c r="G35" s="71">
        <v>391</v>
      </c>
    </row>
    <row r="36" spans="3:7" ht="13.5" thickBot="1">
      <c r="C36" s="51" t="s">
        <v>48</v>
      </c>
      <c r="D36" s="71">
        <v>7420</v>
      </c>
      <c r="E36" s="71">
        <v>7286</v>
      </c>
      <c r="F36" s="71">
        <v>114</v>
      </c>
      <c r="G36" s="71">
        <v>20</v>
      </c>
    </row>
    <row r="37" spans="3:7" ht="13.5" thickBot="1">
      <c r="C37" s="51" t="s">
        <v>49</v>
      </c>
      <c r="D37" s="71">
        <v>615</v>
      </c>
      <c r="E37" s="71">
        <v>597</v>
      </c>
      <c r="F37" s="71">
        <v>13</v>
      </c>
      <c r="G37" s="71">
        <v>5</v>
      </c>
    </row>
    <row r="38" spans="3:7" ht="13.5" thickBot="1">
      <c r="C38" s="51" t="s">
        <v>50</v>
      </c>
      <c r="D38" s="71">
        <v>13874</v>
      </c>
      <c r="E38" s="71">
        <v>13833</v>
      </c>
      <c r="F38" s="71">
        <v>26</v>
      </c>
      <c r="G38" s="71">
        <v>15</v>
      </c>
    </row>
    <row r="39" spans="3:7" ht="13.5" thickBot="1">
      <c r="C39" s="51" t="s">
        <v>51</v>
      </c>
      <c r="D39" s="71">
        <v>372</v>
      </c>
      <c r="E39" s="71">
        <v>360</v>
      </c>
      <c r="F39" s="71">
        <v>9</v>
      </c>
      <c r="G39" s="71">
        <v>3</v>
      </c>
    </row>
    <row r="40" spans="3:7" ht="13.5" thickBot="1">
      <c r="C40" s="51" t="s">
        <v>52</v>
      </c>
      <c r="D40" s="71">
        <v>11310</v>
      </c>
      <c r="E40" s="71">
        <v>11028</v>
      </c>
      <c r="F40" s="71">
        <v>237</v>
      </c>
      <c r="G40" s="71">
        <v>45</v>
      </c>
    </row>
    <row r="41" spans="3:7" ht="13.5" thickBot="1">
      <c r="C41" s="51" t="s">
        <v>72</v>
      </c>
      <c r="D41" s="71" t="s">
        <v>73</v>
      </c>
      <c r="E41" s="71" t="s">
        <v>73</v>
      </c>
      <c r="F41" s="71" t="s">
        <v>73</v>
      </c>
      <c r="G41" s="71" t="s">
        <v>73</v>
      </c>
    </row>
    <row r="42" spans="3:7" ht="13.5" thickBot="1">
      <c r="C42" s="51" t="s">
        <v>53</v>
      </c>
      <c r="D42" s="71">
        <v>7</v>
      </c>
      <c r="E42" s="71">
        <v>7</v>
      </c>
      <c r="F42" s="71">
        <v>0</v>
      </c>
      <c r="G42" s="71">
        <v>0</v>
      </c>
    </row>
    <row r="43" spans="3:7" ht="13.5" thickBot="1">
      <c r="C43" s="51" t="s">
        <v>132</v>
      </c>
      <c r="D43" s="71">
        <v>203</v>
      </c>
      <c r="E43" s="71">
        <v>188</v>
      </c>
      <c r="F43" s="71">
        <v>8</v>
      </c>
      <c r="G43" s="71">
        <v>7</v>
      </c>
    </row>
    <row r="44" spans="3:7" ht="13.5" thickBot="1">
      <c r="C44" s="51" t="s">
        <v>130</v>
      </c>
      <c r="D44" s="71">
        <v>16</v>
      </c>
      <c r="E44" s="71">
        <v>16</v>
      </c>
      <c r="F44" s="71">
        <v>0</v>
      </c>
      <c r="G44" s="71">
        <v>0</v>
      </c>
    </row>
    <row r="45" spans="3:7" ht="13.5" thickBot="1">
      <c r="C45" s="51" t="s">
        <v>131</v>
      </c>
      <c r="D45" s="71">
        <v>1</v>
      </c>
      <c r="E45" s="71">
        <v>1</v>
      </c>
      <c r="F45" s="71">
        <v>0</v>
      </c>
      <c r="G45" s="71">
        <v>0</v>
      </c>
    </row>
    <row r="46" spans="3:7" ht="15">
      <c r="C46" s="103"/>
      <c r="D46" s="125"/>
      <c r="E46" s="125"/>
      <c r="F46" s="125"/>
      <c r="G46" s="125"/>
    </row>
    <row r="48" ht="15">
      <c r="C48" s="56" t="s">
        <v>133</v>
      </c>
    </row>
    <row r="49" ht="15">
      <c r="C49" s="54" t="s">
        <v>125</v>
      </c>
    </row>
    <row r="50" ht="15">
      <c r="C50" s="54" t="s">
        <v>126</v>
      </c>
    </row>
    <row r="52" ht="15">
      <c r="C52" s="56" t="s">
        <v>134</v>
      </c>
    </row>
    <row r="53" ht="15">
      <c r="C53" s="54" t="s">
        <v>135</v>
      </c>
    </row>
  </sheetData>
  <sheetProtection/>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C11:AK44"/>
  <sheetViews>
    <sheetView zoomScalePageLayoutView="0" workbookViewId="0" topLeftCell="A1">
      <selection activeCell="P13" sqref="P13"/>
    </sheetView>
  </sheetViews>
  <sheetFormatPr defaultColWidth="11.421875" defaultRowHeight="12.75"/>
  <cols>
    <col min="1" max="1" width="11.421875" style="1" customWidth="1"/>
    <col min="2" max="2" width="10.7109375" style="1" customWidth="1"/>
    <col min="3" max="3" width="32.8515625" style="1" customWidth="1"/>
    <col min="4" max="5" width="15.421875" style="7" bestFit="1" customWidth="1"/>
    <col min="6" max="6" width="14.28125" style="1" bestFit="1" customWidth="1"/>
    <col min="7" max="8" width="12.00390625" style="1" bestFit="1" customWidth="1"/>
    <col min="9" max="9" width="12.421875" style="1" bestFit="1" customWidth="1"/>
    <col min="10" max="10" width="12.00390625" style="1" bestFit="1" customWidth="1"/>
    <col min="11" max="14" width="10.7109375" style="1" bestFit="1" customWidth="1"/>
    <col min="15" max="15" width="9.421875" style="1" bestFit="1" customWidth="1"/>
    <col min="16" max="17" width="10.7109375" style="1" bestFit="1" customWidth="1"/>
    <col min="18" max="18" width="9.421875" style="1" bestFit="1" customWidth="1"/>
    <col min="19" max="20" width="10.7109375" style="1" bestFit="1" customWidth="1"/>
    <col min="21" max="21" width="9.421875" style="1" bestFit="1" customWidth="1"/>
    <col min="22" max="23" width="10.7109375" style="1" bestFit="1" customWidth="1"/>
    <col min="24" max="24" width="9.421875" style="1" bestFit="1" customWidth="1"/>
    <col min="25" max="26" width="10.7109375" style="1" bestFit="1" customWidth="1"/>
    <col min="27" max="27" width="9.421875" style="1" bestFit="1" customWidth="1"/>
    <col min="28" max="29" width="12.00390625" style="1" bestFit="1" customWidth="1"/>
    <col min="30" max="30" width="10.7109375" style="1" bestFit="1" customWidth="1"/>
    <col min="31" max="31" width="9.421875" style="1" bestFit="1" customWidth="1"/>
    <col min="32" max="32" width="7.57421875" style="1" bestFit="1" customWidth="1"/>
    <col min="33" max="33" width="6.7109375" style="1" bestFit="1" customWidth="1"/>
    <col min="34" max="36" width="9.421875" style="1" bestFit="1" customWidth="1"/>
    <col min="37" max="16384" width="11.421875" style="1" customWidth="1"/>
  </cols>
  <sheetData>
    <row r="2" ht="15"/>
    <row r="3" ht="15"/>
    <row r="4" ht="15"/>
    <row r="5" ht="15"/>
    <row r="6" ht="15"/>
    <row r="7" ht="15"/>
    <row r="8" ht="15"/>
    <row r="9" ht="15"/>
    <row r="10" ht="15"/>
    <row r="11" spans="3:10" ht="18">
      <c r="C11" s="6"/>
      <c r="J11"/>
    </row>
    <row r="12" ht="15">
      <c r="C12" s="8"/>
    </row>
    <row r="13" ht="24" customHeight="1">
      <c r="C13" s="54" t="s">
        <v>12</v>
      </c>
    </row>
    <row r="14" spans="3:36" ht="24" customHeight="1" thickBot="1">
      <c r="C14" s="22"/>
      <c r="D14" s="113"/>
      <c r="E14" s="113"/>
      <c r="F14" s="115"/>
      <c r="G14" s="115"/>
      <c r="H14" s="115"/>
      <c r="I14" s="115"/>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row>
    <row r="15" spans="3:37" s="32" customFormat="1" ht="32.25" customHeight="1" thickBot="1">
      <c r="C15" s="114" t="s">
        <v>73</v>
      </c>
      <c r="D15" s="143" t="s">
        <v>11</v>
      </c>
      <c r="E15" s="141"/>
      <c r="F15" s="142"/>
      <c r="G15" s="140" t="s">
        <v>24</v>
      </c>
      <c r="H15" s="141"/>
      <c r="I15" s="142"/>
      <c r="J15" s="140" t="s">
        <v>28</v>
      </c>
      <c r="K15" s="141"/>
      <c r="L15" s="142"/>
      <c r="M15" s="140" t="s">
        <v>65</v>
      </c>
      <c r="N15" s="141"/>
      <c r="O15" s="142"/>
      <c r="P15" s="140" t="s">
        <v>66</v>
      </c>
      <c r="Q15" s="141"/>
      <c r="R15" s="142"/>
      <c r="S15" s="140" t="s">
        <v>67</v>
      </c>
      <c r="T15" s="141"/>
      <c r="U15" s="142"/>
      <c r="V15" s="140" t="s">
        <v>68</v>
      </c>
      <c r="W15" s="141"/>
      <c r="X15" s="142"/>
      <c r="Y15" s="140" t="s">
        <v>69</v>
      </c>
      <c r="Z15" s="141"/>
      <c r="AA15" s="142"/>
      <c r="AB15" s="140" t="s">
        <v>31</v>
      </c>
      <c r="AC15" s="141"/>
      <c r="AD15" s="142"/>
      <c r="AE15" s="140" t="s">
        <v>32</v>
      </c>
      <c r="AF15" s="141"/>
      <c r="AG15" s="142"/>
      <c r="AH15" s="140" t="s">
        <v>92</v>
      </c>
      <c r="AI15" s="141"/>
      <c r="AJ15" s="141"/>
      <c r="AK15" s="117"/>
    </row>
    <row r="16" spans="3:36" ht="23.25" thickBot="1">
      <c r="C16" s="22" t="s">
        <v>73</v>
      </c>
      <c r="D16" s="62" t="s">
        <v>74</v>
      </c>
      <c r="E16" s="62" t="s">
        <v>75</v>
      </c>
      <c r="F16" s="62" t="s">
        <v>10</v>
      </c>
      <c r="G16" s="62" t="s">
        <v>74</v>
      </c>
      <c r="H16" s="62" t="s">
        <v>75</v>
      </c>
      <c r="I16" s="62" t="s">
        <v>10</v>
      </c>
      <c r="J16" s="62" t="s">
        <v>74</v>
      </c>
      <c r="K16" s="62" t="s">
        <v>75</v>
      </c>
      <c r="L16" s="62" t="s">
        <v>10</v>
      </c>
      <c r="M16" s="62" t="s">
        <v>74</v>
      </c>
      <c r="N16" s="58" t="s">
        <v>75</v>
      </c>
      <c r="O16" s="62" t="s">
        <v>10</v>
      </c>
      <c r="P16" s="62" t="s">
        <v>74</v>
      </c>
      <c r="Q16" s="62" t="s">
        <v>75</v>
      </c>
      <c r="R16" s="58" t="s">
        <v>10</v>
      </c>
      <c r="S16" s="62" t="s">
        <v>74</v>
      </c>
      <c r="T16" s="62" t="s">
        <v>75</v>
      </c>
      <c r="U16" s="62" t="s">
        <v>10</v>
      </c>
      <c r="V16" s="58" t="s">
        <v>74</v>
      </c>
      <c r="W16" s="62" t="s">
        <v>75</v>
      </c>
      <c r="X16" s="62" t="s">
        <v>10</v>
      </c>
      <c r="Y16" s="62" t="s">
        <v>74</v>
      </c>
      <c r="Z16" s="58" t="s">
        <v>75</v>
      </c>
      <c r="AA16" s="62" t="s">
        <v>10</v>
      </c>
      <c r="AB16" s="62" t="s">
        <v>74</v>
      </c>
      <c r="AC16" s="62" t="s">
        <v>75</v>
      </c>
      <c r="AD16" s="58" t="s">
        <v>10</v>
      </c>
      <c r="AE16" s="62" t="s">
        <v>74</v>
      </c>
      <c r="AF16" s="62" t="s">
        <v>75</v>
      </c>
      <c r="AG16" s="62" t="s">
        <v>10</v>
      </c>
      <c r="AH16" s="58" t="s">
        <v>74</v>
      </c>
      <c r="AI16" s="62" t="s">
        <v>75</v>
      </c>
      <c r="AJ16" s="62" t="s">
        <v>10</v>
      </c>
    </row>
    <row r="17" spans="3:36" ht="13.5" thickBot="1">
      <c r="C17" s="46" t="s">
        <v>93</v>
      </c>
      <c r="D17" s="99">
        <v>789329</v>
      </c>
      <c r="E17" s="99">
        <v>673334</v>
      </c>
      <c r="F17" s="99">
        <v>115995</v>
      </c>
      <c r="G17" s="99">
        <v>141066</v>
      </c>
      <c r="H17" s="99">
        <v>122061</v>
      </c>
      <c r="I17" s="100">
        <v>19005</v>
      </c>
      <c r="J17" s="99">
        <v>116721</v>
      </c>
      <c r="K17" s="99">
        <v>101124</v>
      </c>
      <c r="L17" s="99">
        <v>15597</v>
      </c>
      <c r="M17" s="99">
        <v>64146</v>
      </c>
      <c r="N17" s="99">
        <v>56614</v>
      </c>
      <c r="O17" s="99">
        <v>7532</v>
      </c>
      <c r="P17" s="99">
        <v>37200</v>
      </c>
      <c r="Q17" s="99">
        <v>34680</v>
      </c>
      <c r="R17" s="97">
        <v>2520</v>
      </c>
      <c r="S17" s="99">
        <v>54675</v>
      </c>
      <c r="T17" s="99">
        <v>50092</v>
      </c>
      <c r="U17" s="99">
        <v>4583</v>
      </c>
      <c r="V17" s="99">
        <v>50657</v>
      </c>
      <c r="W17" s="99">
        <v>46765</v>
      </c>
      <c r="X17" s="99">
        <v>3892</v>
      </c>
      <c r="Y17" s="99">
        <v>58612</v>
      </c>
      <c r="Z17" s="99">
        <v>53671</v>
      </c>
      <c r="AA17" s="99">
        <v>4941</v>
      </c>
      <c r="AB17" s="99">
        <v>257411</v>
      </c>
      <c r="AC17" s="99">
        <v>200921</v>
      </c>
      <c r="AD17" s="99">
        <v>56490</v>
      </c>
      <c r="AE17" s="99">
        <v>904</v>
      </c>
      <c r="AF17" s="99">
        <v>856</v>
      </c>
      <c r="AG17" s="99">
        <v>48</v>
      </c>
      <c r="AH17" s="99">
        <v>7937</v>
      </c>
      <c r="AI17" s="99">
        <v>6550</v>
      </c>
      <c r="AJ17" s="99">
        <v>1387</v>
      </c>
    </row>
    <row r="18" spans="3:36" ht="13.5" thickBot="1">
      <c r="C18" s="87" t="s">
        <v>94</v>
      </c>
      <c r="D18" s="98">
        <v>153079</v>
      </c>
      <c r="E18" s="98">
        <v>131584</v>
      </c>
      <c r="F18" s="98">
        <v>21495</v>
      </c>
      <c r="G18" s="98">
        <v>30315</v>
      </c>
      <c r="H18" s="98">
        <v>26402</v>
      </c>
      <c r="I18" s="98">
        <v>3913</v>
      </c>
      <c r="J18" s="98">
        <v>22442</v>
      </c>
      <c r="K18" s="98">
        <v>19753</v>
      </c>
      <c r="L18" s="98">
        <v>2689</v>
      </c>
      <c r="M18" s="98">
        <v>10190</v>
      </c>
      <c r="N18" s="98">
        <v>9130</v>
      </c>
      <c r="O18" s="98">
        <v>1060</v>
      </c>
      <c r="P18" s="98">
        <v>7211</v>
      </c>
      <c r="Q18" s="98">
        <v>6835</v>
      </c>
      <c r="R18" s="98">
        <v>376</v>
      </c>
      <c r="S18" s="98">
        <v>11333</v>
      </c>
      <c r="T18" s="98">
        <v>10440</v>
      </c>
      <c r="U18" s="98">
        <v>893</v>
      </c>
      <c r="V18" s="98">
        <v>10760</v>
      </c>
      <c r="W18" s="98">
        <v>9963</v>
      </c>
      <c r="X18" s="98">
        <v>797</v>
      </c>
      <c r="Y18" s="98">
        <v>10385</v>
      </c>
      <c r="Z18" s="98">
        <v>9662</v>
      </c>
      <c r="AA18" s="98">
        <v>723</v>
      </c>
      <c r="AB18" s="98">
        <v>48531</v>
      </c>
      <c r="AC18" s="98">
        <v>37746</v>
      </c>
      <c r="AD18" s="98">
        <v>10785</v>
      </c>
      <c r="AE18" s="98">
        <v>103</v>
      </c>
      <c r="AF18" s="98">
        <v>97</v>
      </c>
      <c r="AG18" s="98">
        <v>6</v>
      </c>
      <c r="AH18" s="98">
        <v>1809</v>
      </c>
      <c r="AI18" s="98">
        <v>1556</v>
      </c>
      <c r="AJ18" s="98">
        <v>253</v>
      </c>
    </row>
    <row r="19" spans="3:36" ht="13.5" thickBot="1">
      <c r="C19" s="51" t="s">
        <v>95</v>
      </c>
      <c r="D19" s="98">
        <v>19453</v>
      </c>
      <c r="E19" s="98">
        <v>16481</v>
      </c>
      <c r="F19" s="98">
        <v>2972</v>
      </c>
      <c r="G19" s="98">
        <v>3608</v>
      </c>
      <c r="H19" s="98">
        <v>3080</v>
      </c>
      <c r="I19" s="98">
        <v>528</v>
      </c>
      <c r="J19" s="98">
        <v>3082</v>
      </c>
      <c r="K19" s="98">
        <v>2618</v>
      </c>
      <c r="L19" s="98">
        <v>464</v>
      </c>
      <c r="M19" s="98">
        <v>1235</v>
      </c>
      <c r="N19" s="98">
        <v>1126</v>
      </c>
      <c r="O19" s="98">
        <v>109</v>
      </c>
      <c r="P19" s="98">
        <v>822</v>
      </c>
      <c r="Q19" s="98">
        <v>750</v>
      </c>
      <c r="R19" s="98">
        <v>72</v>
      </c>
      <c r="S19" s="98">
        <v>1361</v>
      </c>
      <c r="T19" s="98">
        <v>1212</v>
      </c>
      <c r="U19" s="98">
        <v>149</v>
      </c>
      <c r="V19" s="98">
        <v>1257</v>
      </c>
      <c r="W19" s="98">
        <v>1125</v>
      </c>
      <c r="X19" s="98">
        <v>132</v>
      </c>
      <c r="Y19" s="98">
        <v>1595</v>
      </c>
      <c r="Z19" s="98">
        <v>1470</v>
      </c>
      <c r="AA19" s="98">
        <v>125</v>
      </c>
      <c r="AB19" s="98">
        <v>6081</v>
      </c>
      <c r="AC19" s="98">
        <v>4764</v>
      </c>
      <c r="AD19" s="98">
        <v>1317</v>
      </c>
      <c r="AE19" s="98">
        <v>40</v>
      </c>
      <c r="AF19" s="98">
        <v>38</v>
      </c>
      <c r="AG19" s="98">
        <v>2</v>
      </c>
      <c r="AH19" s="98">
        <v>372</v>
      </c>
      <c r="AI19" s="98">
        <v>298</v>
      </c>
      <c r="AJ19" s="98">
        <v>74</v>
      </c>
    </row>
    <row r="20" spans="3:36" ht="13.5" thickBot="1">
      <c r="C20" s="51" t="s">
        <v>96</v>
      </c>
      <c r="D20" s="98">
        <v>16431</v>
      </c>
      <c r="E20" s="98">
        <v>13813</v>
      </c>
      <c r="F20" s="98">
        <v>2618</v>
      </c>
      <c r="G20" s="98">
        <v>2789</v>
      </c>
      <c r="H20" s="98">
        <v>2351</v>
      </c>
      <c r="I20" s="98">
        <v>438</v>
      </c>
      <c r="J20" s="98">
        <v>2375</v>
      </c>
      <c r="K20" s="98">
        <v>2017</v>
      </c>
      <c r="L20" s="98">
        <v>358</v>
      </c>
      <c r="M20" s="98">
        <v>1372</v>
      </c>
      <c r="N20" s="98">
        <v>1188</v>
      </c>
      <c r="O20" s="98">
        <v>184</v>
      </c>
      <c r="P20" s="98">
        <v>803</v>
      </c>
      <c r="Q20" s="98">
        <v>731</v>
      </c>
      <c r="R20" s="98">
        <v>72</v>
      </c>
      <c r="S20" s="98">
        <v>1168</v>
      </c>
      <c r="T20" s="98">
        <v>1052</v>
      </c>
      <c r="U20" s="98">
        <v>116</v>
      </c>
      <c r="V20" s="98">
        <v>1153</v>
      </c>
      <c r="W20" s="98">
        <v>1043</v>
      </c>
      <c r="X20" s="98">
        <v>110</v>
      </c>
      <c r="Y20" s="98">
        <v>1086</v>
      </c>
      <c r="Z20" s="98">
        <v>966</v>
      </c>
      <c r="AA20" s="98">
        <v>120</v>
      </c>
      <c r="AB20" s="98">
        <v>5503</v>
      </c>
      <c r="AC20" s="98">
        <v>4321</v>
      </c>
      <c r="AD20" s="98">
        <v>1182</v>
      </c>
      <c r="AE20" s="98">
        <v>22</v>
      </c>
      <c r="AF20" s="98">
        <v>20</v>
      </c>
      <c r="AG20" s="98">
        <v>2</v>
      </c>
      <c r="AH20" s="98">
        <v>160</v>
      </c>
      <c r="AI20" s="98">
        <v>124</v>
      </c>
      <c r="AJ20" s="98">
        <v>36</v>
      </c>
    </row>
    <row r="21" spans="3:36" ht="13.5" thickBot="1">
      <c r="C21" s="51" t="s">
        <v>97</v>
      </c>
      <c r="D21" s="98">
        <v>25116</v>
      </c>
      <c r="E21" s="98">
        <v>21342</v>
      </c>
      <c r="F21" s="98">
        <v>3774</v>
      </c>
      <c r="G21" s="98">
        <v>4236</v>
      </c>
      <c r="H21" s="98">
        <v>3669</v>
      </c>
      <c r="I21" s="98">
        <v>567</v>
      </c>
      <c r="J21" s="98">
        <v>3430</v>
      </c>
      <c r="K21" s="98">
        <v>2976</v>
      </c>
      <c r="L21" s="98">
        <v>454</v>
      </c>
      <c r="M21" s="98">
        <v>2177</v>
      </c>
      <c r="N21" s="98">
        <v>1831</v>
      </c>
      <c r="O21" s="98">
        <v>346</v>
      </c>
      <c r="P21" s="98">
        <v>1306</v>
      </c>
      <c r="Q21" s="98">
        <v>1232</v>
      </c>
      <c r="R21" s="98">
        <v>74</v>
      </c>
      <c r="S21" s="98">
        <v>1882</v>
      </c>
      <c r="T21" s="98">
        <v>1733</v>
      </c>
      <c r="U21" s="98">
        <v>149</v>
      </c>
      <c r="V21" s="98">
        <v>1712</v>
      </c>
      <c r="W21" s="98">
        <v>1592</v>
      </c>
      <c r="X21" s="98">
        <v>120</v>
      </c>
      <c r="Y21" s="98">
        <v>2655</v>
      </c>
      <c r="Z21" s="98">
        <v>2409</v>
      </c>
      <c r="AA21" s="98">
        <v>246</v>
      </c>
      <c r="AB21" s="98">
        <v>7489</v>
      </c>
      <c r="AC21" s="98">
        <v>5738</v>
      </c>
      <c r="AD21" s="98">
        <v>1751</v>
      </c>
      <c r="AE21" s="98">
        <v>47</v>
      </c>
      <c r="AF21" s="98">
        <v>42</v>
      </c>
      <c r="AG21" s="98">
        <v>5</v>
      </c>
      <c r="AH21" s="98">
        <v>182</v>
      </c>
      <c r="AI21" s="98">
        <v>120</v>
      </c>
      <c r="AJ21" s="98">
        <v>62</v>
      </c>
    </row>
    <row r="22" spans="3:36" ht="13.5" thickBot="1">
      <c r="C22" s="51" t="s">
        <v>98</v>
      </c>
      <c r="D22" s="98">
        <v>44356</v>
      </c>
      <c r="E22" s="98">
        <v>38684</v>
      </c>
      <c r="F22" s="98">
        <v>5672</v>
      </c>
      <c r="G22" s="98">
        <v>7037</v>
      </c>
      <c r="H22" s="98">
        <v>6232</v>
      </c>
      <c r="I22" s="98">
        <v>805</v>
      </c>
      <c r="J22" s="98">
        <v>6137</v>
      </c>
      <c r="K22" s="98">
        <v>5444</v>
      </c>
      <c r="L22" s="98">
        <v>693</v>
      </c>
      <c r="M22" s="98">
        <v>3071</v>
      </c>
      <c r="N22" s="98">
        <v>2674</v>
      </c>
      <c r="O22" s="98">
        <v>397</v>
      </c>
      <c r="P22" s="98">
        <v>2340</v>
      </c>
      <c r="Q22" s="98">
        <v>2221</v>
      </c>
      <c r="R22" s="98">
        <v>119</v>
      </c>
      <c r="S22" s="98">
        <v>4043</v>
      </c>
      <c r="T22" s="98">
        <v>3761</v>
      </c>
      <c r="U22" s="98">
        <v>282</v>
      </c>
      <c r="V22" s="98">
        <v>3833</v>
      </c>
      <c r="W22" s="98">
        <v>3581</v>
      </c>
      <c r="X22" s="98">
        <v>252</v>
      </c>
      <c r="Y22" s="98">
        <v>4930</v>
      </c>
      <c r="Z22" s="98">
        <v>4507</v>
      </c>
      <c r="AA22" s="98">
        <v>423</v>
      </c>
      <c r="AB22" s="98">
        <v>12320</v>
      </c>
      <c r="AC22" s="98">
        <v>9684</v>
      </c>
      <c r="AD22" s="98">
        <v>2636</v>
      </c>
      <c r="AE22" s="98">
        <v>18</v>
      </c>
      <c r="AF22" s="98">
        <v>15</v>
      </c>
      <c r="AG22" s="98">
        <v>3</v>
      </c>
      <c r="AH22" s="98">
        <v>627</v>
      </c>
      <c r="AI22" s="98">
        <v>565</v>
      </c>
      <c r="AJ22" s="98">
        <v>62</v>
      </c>
    </row>
    <row r="23" spans="3:36" ht="13.5" thickBot="1">
      <c r="C23" s="51" t="s">
        <v>99</v>
      </c>
      <c r="D23" s="98">
        <v>9460</v>
      </c>
      <c r="E23" s="98">
        <v>7958</v>
      </c>
      <c r="F23" s="98">
        <v>1502</v>
      </c>
      <c r="G23" s="98">
        <v>1449</v>
      </c>
      <c r="H23" s="98">
        <v>1228</v>
      </c>
      <c r="I23" s="98">
        <v>221</v>
      </c>
      <c r="J23" s="98">
        <v>1246</v>
      </c>
      <c r="K23" s="98">
        <v>1078</v>
      </c>
      <c r="L23" s="98">
        <v>168</v>
      </c>
      <c r="M23" s="98">
        <v>807</v>
      </c>
      <c r="N23" s="98">
        <v>719</v>
      </c>
      <c r="O23" s="98">
        <v>88</v>
      </c>
      <c r="P23" s="98">
        <v>426</v>
      </c>
      <c r="Q23" s="98">
        <v>400</v>
      </c>
      <c r="R23" s="98">
        <v>26</v>
      </c>
      <c r="S23" s="98">
        <v>633</v>
      </c>
      <c r="T23" s="98">
        <v>574</v>
      </c>
      <c r="U23" s="98">
        <v>59</v>
      </c>
      <c r="V23" s="98">
        <v>585</v>
      </c>
      <c r="W23" s="98">
        <v>539</v>
      </c>
      <c r="X23" s="98">
        <v>46</v>
      </c>
      <c r="Y23" s="98">
        <v>583</v>
      </c>
      <c r="Z23" s="98">
        <v>534</v>
      </c>
      <c r="AA23" s="98">
        <v>49</v>
      </c>
      <c r="AB23" s="98">
        <v>3532</v>
      </c>
      <c r="AC23" s="98">
        <v>2739</v>
      </c>
      <c r="AD23" s="98">
        <v>793</v>
      </c>
      <c r="AE23" s="98">
        <v>9</v>
      </c>
      <c r="AF23" s="98">
        <v>9</v>
      </c>
      <c r="AG23" s="98">
        <v>0</v>
      </c>
      <c r="AH23" s="98">
        <v>190</v>
      </c>
      <c r="AI23" s="98">
        <v>138</v>
      </c>
      <c r="AJ23" s="98">
        <v>52</v>
      </c>
    </row>
    <row r="24" spans="3:36" ht="13.5" thickBot="1">
      <c r="C24" s="51" t="s">
        <v>100</v>
      </c>
      <c r="D24" s="98">
        <v>32498</v>
      </c>
      <c r="E24" s="98">
        <v>27328</v>
      </c>
      <c r="F24" s="98">
        <v>5170</v>
      </c>
      <c r="G24" s="98">
        <v>5462</v>
      </c>
      <c r="H24" s="98">
        <v>4671</v>
      </c>
      <c r="I24" s="98">
        <v>791</v>
      </c>
      <c r="J24" s="98">
        <v>4527</v>
      </c>
      <c r="K24" s="98">
        <v>3868</v>
      </c>
      <c r="L24" s="98">
        <v>659</v>
      </c>
      <c r="M24" s="98">
        <v>2746</v>
      </c>
      <c r="N24" s="98">
        <v>2474</v>
      </c>
      <c r="O24" s="98">
        <v>272</v>
      </c>
      <c r="P24" s="98">
        <v>1396</v>
      </c>
      <c r="Q24" s="98">
        <v>1294</v>
      </c>
      <c r="R24" s="98">
        <v>102</v>
      </c>
      <c r="S24" s="98">
        <v>2065</v>
      </c>
      <c r="T24" s="98">
        <v>1866</v>
      </c>
      <c r="U24" s="98">
        <v>199</v>
      </c>
      <c r="V24" s="98">
        <v>1939</v>
      </c>
      <c r="W24" s="98">
        <v>1763</v>
      </c>
      <c r="X24" s="98">
        <v>176</v>
      </c>
      <c r="Y24" s="98">
        <v>2110</v>
      </c>
      <c r="Z24" s="98">
        <v>1930</v>
      </c>
      <c r="AA24" s="98">
        <v>180</v>
      </c>
      <c r="AB24" s="98">
        <v>11626</v>
      </c>
      <c r="AC24" s="98">
        <v>8997</v>
      </c>
      <c r="AD24" s="98">
        <v>2629</v>
      </c>
      <c r="AE24" s="98">
        <v>20</v>
      </c>
      <c r="AF24" s="98">
        <v>16</v>
      </c>
      <c r="AG24" s="98">
        <v>4</v>
      </c>
      <c r="AH24" s="98">
        <v>607</v>
      </c>
      <c r="AI24" s="98">
        <v>449</v>
      </c>
      <c r="AJ24" s="98">
        <v>158</v>
      </c>
    </row>
    <row r="25" spans="3:36" ht="13.5" thickBot="1">
      <c r="C25" s="51" t="s">
        <v>101</v>
      </c>
      <c r="D25" s="98">
        <v>26487</v>
      </c>
      <c r="E25" s="98">
        <v>23053</v>
      </c>
      <c r="F25" s="98">
        <v>3434</v>
      </c>
      <c r="G25" s="98">
        <v>4446</v>
      </c>
      <c r="H25" s="98">
        <v>3861</v>
      </c>
      <c r="I25" s="98">
        <v>585</v>
      </c>
      <c r="J25" s="98">
        <v>3913</v>
      </c>
      <c r="K25" s="98">
        <v>3399</v>
      </c>
      <c r="L25" s="98">
        <v>514</v>
      </c>
      <c r="M25" s="98">
        <v>2479</v>
      </c>
      <c r="N25" s="98">
        <v>2257</v>
      </c>
      <c r="O25" s="98">
        <v>222</v>
      </c>
      <c r="P25" s="98">
        <v>1566</v>
      </c>
      <c r="Q25" s="98">
        <v>1475</v>
      </c>
      <c r="R25" s="98">
        <v>91</v>
      </c>
      <c r="S25" s="98">
        <v>1986</v>
      </c>
      <c r="T25" s="98">
        <v>1836</v>
      </c>
      <c r="U25" s="98">
        <v>150</v>
      </c>
      <c r="V25" s="98">
        <v>1915</v>
      </c>
      <c r="W25" s="98">
        <v>1785</v>
      </c>
      <c r="X25" s="98">
        <v>130</v>
      </c>
      <c r="Y25" s="98">
        <v>2186</v>
      </c>
      <c r="Z25" s="98">
        <v>2031</v>
      </c>
      <c r="AA25" s="98">
        <v>155</v>
      </c>
      <c r="AB25" s="98">
        <v>7828</v>
      </c>
      <c r="AC25" s="98">
        <v>6264</v>
      </c>
      <c r="AD25" s="98">
        <v>1564</v>
      </c>
      <c r="AE25" s="98">
        <v>13</v>
      </c>
      <c r="AF25" s="98">
        <v>13</v>
      </c>
      <c r="AG25" s="98">
        <v>0</v>
      </c>
      <c r="AH25" s="98">
        <v>155</v>
      </c>
      <c r="AI25" s="98">
        <v>132</v>
      </c>
      <c r="AJ25" s="98">
        <v>23</v>
      </c>
    </row>
    <row r="26" spans="3:36" ht="13.5" thickBot="1">
      <c r="C26" s="51" t="s">
        <v>102</v>
      </c>
      <c r="D26" s="98">
        <v>120872</v>
      </c>
      <c r="E26" s="98">
        <v>104311</v>
      </c>
      <c r="F26" s="98">
        <v>16561</v>
      </c>
      <c r="G26" s="98">
        <v>23680</v>
      </c>
      <c r="H26" s="98">
        <v>20825</v>
      </c>
      <c r="I26" s="98">
        <v>2855</v>
      </c>
      <c r="J26" s="98">
        <v>16990</v>
      </c>
      <c r="K26" s="98">
        <v>14849</v>
      </c>
      <c r="L26" s="98">
        <v>2141</v>
      </c>
      <c r="M26" s="98">
        <v>11827</v>
      </c>
      <c r="N26" s="98">
        <v>10384</v>
      </c>
      <c r="O26" s="98">
        <v>1443</v>
      </c>
      <c r="P26" s="98">
        <v>4456</v>
      </c>
      <c r="Q26" s="98">
        <v>4154</v>
      </c>
      <c r="R26" s="98">
        <v>302</v>
      </c>
      <c r="S26" s="98">
        <v>6433</v>
      </c>
      <c r="T26" s="98">
        <v>5945</v>
      </c>
      <c r="U26" s="98">
        <v>488</v>
      </c>
      <c r="V26" s="98">
        <v>5507</v>
      </c>
      <c r="W26" s="98">
        <v>5146</v>
      </c>
      <c r="X26" s="98">
        <v>361</v>
      </c>
      <c r="Y26" s="98">
        <v>6206</v>
      </c>
      <c r="Z26" s="98">
        <v>5691</v>
      </c>
      <c r="AA26" s="98">
        <v>515</v>
      </c>
      <c r="AB26" s="98">
        <v>44803</v>
      </c>
      <c r="AC26" s="98">
        <v>36457</v>
      </c>
      <c r="AD26" s="98">
        <v>8346</v>
      </c>
      <c r="AE26" s="98">
        <v>270</v>
      </c>
      <c r="AF26" s="98">
        <v>261</v>
      </c>
      <c r="AG26" s="98">
        <v>9</v>
      </c>
      <c r="AH26" s="98">
        <v>700</v>
      </c>
      <c r="AI26" s="98">
        <v>599</v>
      </c>
      <c r="AJ26" s="98">
        <v>101</v>
      </c>
    </row>
    <row r="27" spans="3:36" ht="13.5" thickBot="1">
      <c r="C27" s="51" t="s">
        <v>103</v>
      </c>
      <c r="D27" s="98">
        <v>102662</v>
      </c>
      <c r="E27" s="98">
        <v>86748</v>
      </c>
      <c r="F27" s="98">
        <v>15914</v>
      </c>
      <c r="G27" s="98">
        <v>17243</v>
      </c>
      <c r="H27" s="98">
        <v>14560</v>
      </c>
      <c r="I27" s="98">
        <v>2683</v>
      </c>
      <c r="J27" s="98">
        <v>15914</v>
      </c>
      <c r="K27" s="98">
        <v>13436</v>
      </c>
      <c r="L27" s="98">
        <v>2478</v>
      </c>
      <c r="M27" s="98">
        <v>8152</v>
      </c>
      <c r="N27" s="98">
        <v>7002</v>
      </c>
      <c r="O27" s="98">
        <v>1150</v>
      </c>
      <c r="P27" s="98">
        <v>5693</v>
      </c>
      <c r="Q27" s="98">
        <v>5310</v>
      </c>
      <c r="R27" s="98">
        <v>383</v>
      </c>
      <c r="S27" s="98">
        <v>7825</v>
      </c>
      <c r="T27" s="98">
        <v>7127</v>
      </c>
      <c r="U27" s="98">
        <v>698</v>
      </c>
      <c r="V27" s="98">
        <v>7260</v>
      </c>
      <c r="W27" s="98">
        <v>6694</v>
      </c>
      <c r="X27" s="98">
        <v>566</v>
      </c>
      <c r="Y27" s="98">
        <v>10093</v>
      </c>
      <c r="Z27" s="98">
        <v>9172</v>
      </c>
      <c r="AA27" s="98">
        <v>921</v>
      </c>
      <c r="AB27" s="98">
        <v>29526</v>
      </c>
      <c r="AC27" s="98">
        <v>22634</v>
      </c>
      <c r="AD27" s="98">
        <v>6892</v>
      </c>
      <c r="AE27" s="98">
        <v>81</v>
      </c>
      <c r="AF27" s="98">
        <v>79</v>
      </c>
      <c r="AG27" s="98">
        <v>2</v>
      </c>
      <c r="AH27" s="98">
        <v>875</v>
      </c>
      <c r="AI27" s="98">
        <v>734</v>
      </c>
      <c r="AJ27" s="98">
        <v>141</v>
      </c>
    </row>
    <row r="28" spans="3:36" ht="13.5" thickBot="1">
      <c r="C28" s="51" t="s">
        <v>104</v>
      </c>
      <c r="D28" s="98">
        <v>16852</v>
      </c>
      <c r="E28" s="98">
        <v>14419</v>
      </c>
      <c r="F28" s="98">
        <v>2433</v>
      </c>
      <c r="G28" s="98">
        <v>2692</v>
      </c>
      <c r="H28" s="98">
        <v>2339</v>
      </c>
      <c r="I28" s="98">
        <v>353</v>
      </c>
      <c r="J28" s="98">
        <v>2299</v>
      </c>
      <c r="K28" s="98">
        <v>1996</v>
      </c>
      <c r="L28" s="98">
        <v>303</v>
      </c>
      <c r="M28" s="98">
        <v>1227</v>
      </c>
      <c r="N28" s="98">
        <v>1108</v>
      </c>
      <c r="O28" s="98">
        <v>119</v>
      </c>
      <c r="P28" s="98">
        <v>1008</v>
      </c>
      <c r="Q28" s="98">
        <v>931</v>
      </c>
      <c r="R28" s="98">
        <v>77</v>
      </c>
      <c r="S28" s="98">
        <v>1566</v>
      </c>
      <c r="T28" s="98">
        <v>1390</v>
      </c>
      <c r="U28" s="98">
        <v>176</v>
      </c>
      <c r="V28" s="98">
        <v>1478</v>
      </c>
      <c r="W28" s="98">
        <v>1318</v>
      </c>
      <c r="X28" s="98">
        <v>160</v>
      </c>
      <c r="Y28" s="98">
        <v>1641</v>
      </c>
      <c r="Z28" s="98">
        <v>1512</v>
      </c>
      <c r="AA28" s="98">
        <v>129</v>
      </c>
      <c r="AB28" s="98">
        <v>4721</v>
      </c>
      <c r="AC28" s="98">
        <v>3649</v>
      </c>
      <c r="AD28" s="98">
        <v>1072</v>
      </c>
      <c r="AE28" s="98">
        <v>7</v>
      </c>
      <c r="AF28" s="98">
        <v>7</v>
      </c>
      <c r="AG28" s="98">
        <v>0</v>
      </c>
      <c r="AH28" s="98">
        <v>213</v>
      </c>
      <c r="AI28" s="98">
        <v>169</v>
      </c>
      <c r="AJ28" s="98">
        <v>44</v>
      </c>
    </row>
    <row r="29" spans="3:36" ht="13.5" thickBot="1">
      <c r="C29" s="51" t="s">
        <v>105</v>
      </c>
      <c r="D29" s="98">
        <v>40321</v>
      </c>
      <c r="E29" s="98">
        <v>34309</v>
      </c>
      <c r="F29" s="98">
        <v>6012</v>
      </c>
      <c r="G29" s="98">
        <v>7088</v>
      </c>
      <c r="H29" s="98">
        <v>6087</v>
      </c>
      <c r="I29" s="98">
        <v>1001</v>
      </c>
      <c r="J29" s="98">
        <v>6297</v>
      </c>
      <c r="K29" s="98">
        <v>5410</v>
      </c>
      <c r="L29" s="98">
        <v>887</v>
      </c>
      <c r="M29" s="98">
        <v>4031</v>
      </c>
      <c r="N29" s="98">
        <v>3573</v>
      </c>
      <c r="O29" s="98">
        <v>458</v>
      </c>
      <c r="P29" s="98">
        <v>1944</v>
      </c>
      <c r="Q29" s="98">
        <v>1785</v>
      </c>
      <c r="R29" s="98">
        <v>159</v>
      </c>
      <c r="S29" s="98">
        <v>2470</v>
      </c>
      <c r="T29" s="98">
        <v>2245</v>
      </c>
      <c r="U29" s="98">
        <v>225</v>
      </c>
      <c r="V29" s="98">
        <v>2273</v>
      </c>
      <c r="W29" s="98">
        <v>2083</v>
      </c>
      <c r="X29" s="98">
        <v>190</v>
      </c>
      <c r="Y29" s="98">
        <v>3271</v>
      </c>
      <c r="Z29" s="98">
        <v>2944</v>
      </c>
      <c r="AA29" s="98">
        <v>327</v>
      </c>
      <c r="AB29" s="98">
        <v>12394</v>
      </c>
      <c r="AC29" s="98">
        <v>9751</v>
      </c>
      <c r="AD29" s="98">
        <v>2643</v>
      </c>
      <c r="AE29" s="98">
        <v>30</v>
      </c>
      <c r="AF29" s="98">
        <v>26</v>
      </c>
      <c r="AG29" s="98">
        <v>4</v>
      </c>
      <c r="AH29" s="98">
        <v>523</v>
      </c>
      <c r="AI29" s="98">
        <v>405</v>
      </c>
      <c r="AJ29" s="98">
        <v>118</v>
      </c>
    </row>
    <row r="30" spans="3:36" ht="13.5" thickBot="1">
      <c r="C30" s="51" t="s">
        <v>106</v>
      </c>
      <c r="D30" s="98">
        <v>91892</v>
      </c>
      <c r="E30" s="98">
        <v>75429</v>
      </c>
      <c r="F30" s="98">
        <v>16463</v>
      </c>
      <c r="G30" s="98">
        <v>15914</v>
      </c>
      <c r="H30" s="98">
        <v>13501</v>
      </c>
      <c r="I30" s="98">
        <v>2413</v>
      </c>
      <c r="J30" s="98">
        <v>14540</v>
      </c>
      <c r="K30" s="98">
        <v>12383</v>
      </c>
      <c r="L30" s="98">
        <v>2157</v>
      </c>
      <c r="M30" s="98">
        <v>7751</v>
      </c>
      <c r="N30" s="98">
        <v>6864</v>
      </c>
      <c r="O30" s="98">
        <v>887</v>
      </c>
      <c r="P30" s="98">
        <v>3340</v>
      </c>
      <c r="Q30" s="98">
        <v>3039</v>
      </c>
      <c r="R30" s="98">
        <v>301</v>
      </c>
      <c r="S30" s="98">
        <v>4901</v>
      </c>
      <c r="T30" s="98">
        <v>4477</v>
      </c>
      <c r="U30" s="98">
        <v>424</v>
      </c>
      <c r="V30" s="98">
        <v>4506</v>
      </c>
      <c r="W30" s="98">
        <v>4156</v>
      </c>
      <c r="X30" s="98">
        <v>350</v>
      </c>
      <c r="Y30" s="98">
        <v>3488</v>
      </c>
      <c r="Z30" s="98">
        <v>3220</v>
      </c>
      <c r="AA30" s="98">
        <v>268</v>
      </c>
      <c r="AB30" s="98">
        <v>36635</v>
      </c>
      <c r="AC30" s="98">
        <v>27095</v>
      </c>
      <c r="AD30" s="98">
        <v>9540</v>
      </c>
      <c r="AE30" s="98">
        <v>117</v>
      </c>
      <c r="AF30" s="98">
        <v>107</v>
      </c>
      <c r="AG30" s="98">
        <v>10</v>
      </c>
      <c r="AH30" s="98">
        <v>700</v>
      </c>
      <c r="AI30" s="98">
        <v>587</v>
      </c>
      <c r="AJ30" s="98">
        <v>113</v>
      </c>
    </row>
    <row r="31" spans="3:36" ht="13.5" thickBot="1">
      <c r="C31" s="51" t="s">
        <v>107</v>
      </c>
      <c r="D31" s="98">
        <v>30015</v>
      </c>
      <c r="E31" s="98">
        <v>26405</v>
      </c>
      <c r="F31" s="98">
        <v>3610</v>
      </c>
      <c r="G31" s="98">
        <v>4790</v>
      </c>
      <c r="H31" s="98">
        <v>4220</v>
      </c>
      <c r="I31" s="98">
        <v>570</v>
      </c>
      <c r="J31" s="98">
        <v>4399</v>
      </c>
      <c r="K31" s="98">
        <v>3875</v>
      </c>
      <c r="L31" s="98">
        <v>524</v>
      </c>
      <c r="M31" s="98">
        <v>2518</v>
      </c>
      <c r="N31" s="98">
        <v>2259</v>
      </c>
      <c r="O31" s="98">
        <v>259</v>
      </c>
      <c r="P31" s="98">
        <v>1847</v>
      </c>
      <c r="Q31" s="98">
        <v>1721</v>
      </c>
      <c r="R31" s="98">
        <v>126</v>
      </c>
      <c r="S31" s="98">
        <v>2687</v>
      </c>
      <c r="T31" s="98">
        <v>2481</v>
      </c>
      <c r="U31" s="98">
        <v>206</v>
      </c>
      <c r="V31" s="98">
        <v>2627</v>
      </c>
      <c r="W31" s="98">
        <v>2420</v>
      </c>
      <c r="X31" s="98">
        <v>207</v>
      </c>
      <c r="Y31" s="98">
        <v>2866</v>
      </c>
      <c r="Z31" s="98">
        <v>2639</v>
      </c>
      <c r="AA31" s="98">
        <v>227</v>
      </c>
      <c r="AB31" s="98">
        <v>8048</v>
      </c>
      <c r="AC31" s="98">
        <v>6583</v>
      </c>
      <c r="AD31" s="98">
        <v>1465</v>
      </c>
      <c r="AE31" s="98">
        <v>25</v>
      </c>
      <c r="AF31" s="98">
        <v>24</v>
      </c>
      <c r="AG31" s="98">
        <v>1</v>
      </c>
      <c r="AH31" s="98">
        <v>208</v>
      </c>
      <c r="AI31" s="98">
        <v>183</v>
      </c>
      <c r="AJ31" s="98">
        <v>25</v>
      </c>
    </row>
    <row r="32" spans="3:36" ht="13.5" thickBot="1">
      <c r="C32" s="51" t="s">
        <v>108</v>
      </c>
      <c r="D32" s="98">
        <v>9768</v>
      </c>
      <c r="E32" s="98">
        <v>8599</v>
      </c>
      <c r="F32" s="98">
        <v>1169</v>
      </c>
      <c r="G32" s="98">
        <v>1912</v>
      </c>
      <c r="H32" s="98">
        <v>1688</v>
      </c>
      <c r="I32" s="98">
        <v>224</v>
      </c>
      <c r="J32" s="98">
        <v>1425</v>
      </c>
      <c r="K32" s="98">
        <v>1272</v>
      </c>
      <c r="L32" s="98">
        <v>153</v>
      </c>
      <c r="M32" s="98">
        <v>1087</v>
      </c>
      <c r="N32" s="98">
        <v>969</v>
      </c>
      <c r="O32" s="98">
        <v>118</v>
      </c>
      <c r="P32" s="98">
        <v>441</v>
      </c>
      <c r="Q32" s="98">
        <v>417</v>
      </c>
      <c r="R32" s="98">
        <v>24</v>
      </c>
      <c r="S32" s="98">
        <v>650</v>
      </c>
      <c r="T32" s="98">
        <v>608</v>
      </c>
      <c r="U32" s="98">
        <v>42</v>
      </c>
      <c r="V32" s="98">
        <v>548</v>
      </c>
      <c r="W32" s="98">
        <v>517</v>
      </c>
      <c r="X32" s="98">
        <v>31</v>
      </c>
      <c r="Y32" s="98">
        <v>858</v>
      </c>
      <c r="Z32" s="98">
        <v>804</v>
      </c>
      <c r="AA32" s="98">
        <v>54</v>
      </c>
      <c r="AB32" s="98">
        <v>2738</v>
      </c>
      <c r="AC32" s="98">
        <v>2245</v>
      </c>
      <c r="AD32" s="98">
        <v>493</v>
      </c>
      <c r="AE32" s="98">
        <v>11</v>
      </c>
      <c r="AF32" s="98">
        <v>11</v>
      </c>
      <c r="AG32" s="98">
        <v>0</v>
      </c>
      <c r="AH32" s="98">
        <v>98</v>
      </c>
      <c r="AI32" s="98">
        <v>68</v>
      </c>
      <c r="AJ32" s="98">
        <v>30</v>
      </c>
    </row>
    <row r="33" spans="3:36" ht="13.5" thickBot="1">
      <c r="C33" s="51" t="s">
        <v>109</v>
      </c>
      <c r="D33" s="98">
        <v>39090</v>
      </c>
      <c r="E33" s="98">
        <v>33306</v>
      </c>
      <c r="F33" s="98">
        <v>5784</v>
      </c>
      <c r="G33" s="98">
        <v>5962</v>
      </c>
      <c r="H33" s="98">
        <v>5187</v>
      </c>
      <c r="I33" s="98">
        <v>775</v>
      </c>
      <c r="J33" s="98">
        <v>5619</v>
      </c>
      <c r="K33" s="98">
        <v>4906</v>
      </c>
      <c r="L33" s="98">
        <v>713</v>
      </c>
      <c r="M33" s="98">
        <v>2879</v>
      </c>
      <c r="N33" s="98">
        <v>2522</v>
      </c>
      <c r="O33" s="98">
        <v>357</v>
      </c>
      <c r="P33" s="98">
        <v>2246</v>
      </c>
      <c r="Q33" s="98">
        <v>2049</v>
      </c>
      <c r="R33" s="98">
        <v>197</v>
      </c>
      <c r="S33" s="98">
        <v>3028</v>
      </c>
      <c r="T33" s="98">
        <v>2748</v>
      </c>
      <c r="U33" s="98">
        <v>280</v>
      </c>
      <c r="V33" s="98">
        <v>2725</v>
      </c>
      <c r="W33" s="98">
        <v>2499</v>
      </c>
      <c r="X33" s="98">
        <v>226</v>
      </c>
      <c r="Y33" s="98">
        <v>3942</v>
      </c>
      <c r="Z33" s="98">
        <v>3532</v>
      </c>
      <c r="AA33" s="98">
        <v>410</v>
      </c>
      <c r="AB33" s="98">
        <v>12198</v>
      </c>
      <c r="AC33" s="98">
        <v>9449</v>
      </c>
      <c r="AD33" s="98">
        <v>2749</v>
      </c>
      <c r="AE33" s="98">
        <v>57</v>
      </c>
      <c r="AF33" s="98">
        <v>57</v>
      </c>
      <c r="AG33" s="98">
        <v>0</v>
      </c>
      <c r="AH33" s="98">
        <v>434</v>
      </c>
      <c r="AI33" s="98">
        <v>357</v>
      </c>
      <c r="AJ33" s="98">
        <v>77</v>
      </c>
    </row>
    <row r="34" spans="3:36" ht="13.5" thickBot="1">
      <c r="C34" s="51" t="s">
        <v>110</v>
      </c>
      <c r="D34" s="98">
        <v>6282</v>
      </c>
      <c r="E34" s="98">
        <v>5430</v>
      </c>
      <c r="F34" s="98">
        <v>852</v>
      </c>
      <c r="G34" s="98">
        <v>1206</v>
      </c>
      <c r="H34" s="98">
        <v>1048</v>
      </c>
      <c r="I34" s="98">
        <v>158</v>
      </c>
      <c r="J34" s="98">
        <v>1178</v>
      </c>
      <c r="K34" s="98">
        <v>1030</v>
      </c>
      <c r="L34" s="98">
        <v>148</v>
      </c>
      <c r="M34" s="98">
        <v>470</v>
      </c>
      <c r="N34" s="98">
        <v>414</v>
      </c>
      <c r="O34" s="98">
        <v>56</v>
      </c>
      <c r="P34" s="98">
        <v>231</v>
      </c>
      <c r="Q34" s="98">
        <v>218</v>
      </c>
      <c r="R34" s="98">
        <v>13</v>
      </c>
      <c r="S34" s="98">
        <v>411</v>
      </c>
      <c r="T34" s="98">
        <v>383</v>
      </c>
      <c r="U34" s="98">
        <v>28</v>
      </c>
      <c r="V34" s="98">
        <v>360</v>
      </c>
      <c r="W34" s="98">
        <v>339</v>
      </c>
      <c r="X34" s="98">
        <v>21</v>
      </c>
      <c r="Y34" s="98">
        <v>615</v>
      </c>
      <c r="Z34" s="98">
        <v>551</v>
      </c>
      <c r="AA34" s="98">
        <v>64</v>
      </c>
      <c r="AB34" s="98">
        <v>1784</v>
      </c>
      <c r="AC34" s="98">
        <v>1424</v>
      </c>
      <c r="AD34" s="98">
        <v>360</v>
      </c>
      <c r="AE34" s="98">
        <v>2</v>
      </c>
      <c r="AF34" s="98">
        <v>2</v>
      </c>
      <c r="AG34" s="98">
        <v>0</v>
      </c>
      <c r="AH34" s="98">
        <v>25</v>
      </c>
      <c r="AI34" s="98">
        <v>21</v>
      </c>
      <c r="AJ34" s="98">
        <v>4</v>
      </c>
    </row>
    <row r="35" spans="3:36" ht="13.5" thickBot="1">
      <c r="C35" s="51" t="s">
        <v>111</v>
      </c>
      <c r="D35" s="98">
        <v>2454</v>
      </c>
      <c r="E35" s="98">
        <v>2140</v>
      </c>
      <c r="F35" s="98">
        <v>314</v>
      </c>
      <c r="G35" s="98">
        <v>655</v>
      </c>
      <c r="H35" s="98">
        <v>585</v>
      </c>
      <c r="I35" s="98">
        <v>70</v>
      </c>
      <c r="J35" s="98">
        <v>394</v>
      </c>
      <c r="K35" s="98">
        <v>349</v>
      </c>
      <c r="L35" s="98">
        <v>45</v>
      </c>
      <c r="M35" s="98">
        <v>53</v>
      </c>
      <c r="N35" s="98">
        <v>51</v>
      </c>
      <c r="O35" s="98">
        <v>2</v>
      </c>
      <c r="P35" s="98">
        <v>76</v>
      </c>
      <c r="Q35" s="98">
        <v>73</v>
      </c>
      <c r="R35" s="98">
        <v>3</v>
      </c>
      <c r="S35" s="98">
        <v>142</v>
      </c>
      <c r="T35" s="98">
        <v>130</v>
      </c>
      <c r="U35" s="98">
        <v>12</v>
      </c>
      <c r="V35" s="98">
        <v>130</v>
      </c>
      <c r="W35" s="98">
        <v>120</v>
      </c>
      <c r="X35" s="98">
        <v>10</v>
      </c>
      <c r="Y35" s="98">
        <v>34</v>
      </c>
      <c r="Z35" s="98">
        <v>31</v>
      </c>
      <c r="AA35" s="98">
        <v>3</v>
      </c>
      <c r="AB35" s="98">
        <v>908</v>
      </c>
      <c r="AC35" s="98">
        <v>748</v>
      </c>
      <c r="AD35" s="98">
        <v>160</v>
      </c>
      <c r="AE35" s="98">
        <v>25</v>
      </c>
      <c r="AF35" s="98">
        <v>25</v>
      </c>
      <c r="AG35" s="98">
        <v>0</v>
      </c>
      <c r="AH35" s="98">
        <v>37</v>
      </c>
      <c r="AI35" s="98">
        <v>28</v>
      </c>
      <c r="AJ35" s="126">
        <v>9</v>
      </c>
    </row>
    <row r="36" spans="3:36" ht="13.5" thickBot="1">
      <c r="C36" s="51" t="s">
        <v>112</v>
      </c>
      <c r="D36" s="98">
        <v>2241</v>
      </c>
      <c r="E36" s="98">
        <v>1995</v>
      </c>
      <c r="F36" s="98">
        <v>246</v>
      </c>
      <c r="G36" s="98">
        <v>582</v>
      </c>
      <c r="H36" s="98">
        <v>527</v>
      </c>
      <c r="I36" s="98">
        <v>55</v>
      </c>
      <c r="J36" s="98">
        <v>514</v>
      </c>
      <c r="K36" s="98">
        <v>465</v>
      </c>
      <c r="L36" s="98">
        <v>49</v>
      </c>
      <c r="M36" s="98">
        <v>74</v>
      </c>
      <c r="N36" s="98">
        <v>69</v>
      </c>
      <c r="O36" s="98">
        <v>5</v>
      </c>
      <c r="P36" s="98">
        <v>48</v>
      </c>
      <c r="Q36" s="98">
        <v>45</v>
      </c>
      <c r="R36" s="98">
        <v>3</v>
      </c>
      <c r="S36" s="98">
        <v>91</v>
      </c>
      <c r="T36" s="98">
        <v>84</v>
      </c>
      <c r="U36" s="98">
        <v>7</v>
      </c>
      <c r="V36" s="98">
        <v>89</v>
      </c>
      <c r="W36" s="98">
        <v>82</v>
      </c>
      <c r="X36" s="98">
        <v>7</v>
      </c>
      <c r="Y36" s="98">
        <v>68</v>
      </c>
      <c r="Z36" s="98">
        <v>66</v>
      </c>
      <c r="AA36" s="98">
        <v>2</v>
      </c>
      <c r="AB36" s="98">
        <v>746</v>
      </c>
      <c r="AC36" s="98">
        <v>633</v>
      </c>
      <c r="AD36" s="98">
        <v>113</v>
      </c>
      <c r="AE36" s="98">
        <v>7</v>
      </c>
      <c r="AF36" s="98">
        <v>7</v>
      </c>
      <c r="AG36" s="98">
        <v>0</v>
      </c>
      <c r="AH36" s="98">
        <v>22</v>
      </c>
      <c r="AI36" s="98">
        <v>17</v>
      </c>
      <c r="AJ36" s="98">
        <v>5</v>
      </c>
    </row>
    <row r="39" ht="15">
      <c r="C39" s="56" t="s">
        <v>133</v>
      </c>
    </row>
    <row r="40" ht="15">
      <c r="C40" s="54" t="s">
        <v>125</v>
      </c>
    </row>
    <row r="41" ht="15">
      <c r="C41" s="54" t="s">
        <v>126</v>
      </c>
    </row>
    <row r="43" ht="15">
      <c r="C43" s="56" t="s">
        <v>134</v>
      </c>
    </row>
    <row r="44" ht="15">
      <c r="C44" s="54" t="s">
        <v>135</v>
      </c>
    </row>
  </sheetData>
  <sheetProtection/>
  <mergeCells count="11">
    <mergeCell ref="D15:F15"/>
    <mergeCell ref="G15:I15"/>
    <mergeCell ref="J15:L15"/>
    <mergeCell ref="M15:O15"/>
    <mergeCell ref="P15:R15"/>
    <mergeCell ref="S15:U15"/>
    <mergeCell ref="V15:X15"/>
    <mergeCell ref="Y15:AA15"/>
    <mergeCell ref="AB15:AD15"/>
    <mergeCell ref="AE15:AG15"/>
    <mergeCell ref="AH15:AJ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Ildefonso Villán Criado</cp:lastModifiedBy>
  <cp:lastPrinted>2010-11-18T12:25:50Z</cp:lastPrinted>
  <dcterms:created xsi:type="dcterms:W3CDTF">2008-12-05T10:12:17Z</dcterms:created>
  <dcterms:modified xsi:type="dcterms:W3CDTF">2022-09-16T09:16:49Z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